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7545" activeTab="4"/>
  </bookViews>
  <sheets>
    <sheet name="6 класс" sheetId="3" r:id="rId1"/>
    <sheet name="7 класс" sheetId="11" r:id="rId2"/>
    <sheet name="8 класс" sheetId="10" r:id="rId3"/>
    <sheet name="9 класс" sheetId="12" r:id="rId4"/>
    <sheet name="10 класс" sheetId="13" r:id="rId5"/>
    <sheet name="11 класс" sheetId="14" r:id="rId6"/>
  </sheets>
  <definedNames>
    <definedName name="_xlnm._FilterDatabase" localSheetId="0" hidden="1">'6 класс'!$A$8:$R$8</definedName>
    <definedName name="_xlnm._FilterDatabase" localSheetId="2" hidden="1">'8 класс'!$B$8:$Y$8</definedName>
  </definedNames>
  <calcPr calcId="145621"/>
</workbook>
</file>

<file path=xl/calcChain.xml><?xml version="1.0" encoding="utf-8"?>
<calcChain xmlns="http://schemas.openxmlformats.org/spreadsheetml/2006/main">
  <c r="R12" i="3" l="1"/>
  <c r="O10" i="12"/>
</calcChain>
</file>

<file path=xl/sharedStrings.xml><?xml version="1.0" encoding="utf-8"?>
<sst xmlns="http://schemas.openxmlformats.org/spreadsheetml/2006/main" count="718" uniqueCount="237">
  <si>
    <t>№ п/п</t>
  </si>
  <si>
    <t>Класс</t>
  </si>
  <si>
    <t>Наименование образовательного учреждения</t>
  </si>
  <si>
    <t>Всего баллов</t>
  </si>
  <si>
    <t>№ шифра</t>
  </si>
  <si>
    <t>Аппеляция</t>
  </si>
  <si>
    <t>Статус</t>
  </si>
  <si>
    <t>Рейтинговое место</t>
  </si>
  <si>
    <t>Итого</t>
  </si>
  <si>
    <t>(район)</t>
  </si>
  <si>
    <t xml:space="preserve">Фамилия, имя, отчество учащегося </t>
  </si>
  <si>
    <t xml:space="preserve">Фамилия, имя, отчество педагога, подготовившего учащегося к олимпиаде </t>
  </si>
  <si>
    <t>Фамилия, имя, отчество педагога, подготовившего учащегося к олимпиаде</t>
  </si>
  <si>
    <t>Повестка: утверждение результатов  школьного этапа всероссийской олимпиады по обществознанию 2023 года</t>
  </si>
  <si>
    <t>Решили: утвердить результаты  школьного этапа всероссийской олимпиады по обществознанию 2023 года</t>
  </si>
  <si>
    <t>Решили: утвердить результаты  школьного этапа всероссийской олимпиады по обществознанию 20223года</t>
  </si>
  <si>
    <t>Повестка: утверждение результатов  школьного этапа всероссийской олимпиады по обществознанию 2023года</t>
  </si>
  <si>
    <t>Решили: утвердить результаты  школьного этапа всероссийской олимпиады по обществознанию 2023года</t>
  </si>
  <si>
    <t>6А</t>
  </si>
  <si>
    <t>6Б</t>
  </si>
  <si>
    <t>7Б</t>
  </si>
  <si>
    <t>7А</t>
  </si>
  <si>
    <t>8А</t>
  </si>
  <si>
    <t>8Б</t>
  </si>
  <si>
    <t>9А</t>
  </si>
  <si>
    <t>9Б</t>
  </si>
  <si>
    <t>8В</t>
  </si>
  <si>
    <t>8Г</t>
  </si>
  <si>
    <t>победитель</t>
  </si>
  <si>
    <t>призёр</t>
  </si>
  <si>
    <t>участник</t>
  </si>
  <si>
    <t>ШЭ ОБЩ 06361</t>
  </si>
  <si>
    <t>Спиридонов Александр Евгеньевич</t>
  </si>
  <si>
    <t>МОУ "СОШ №14 города Пугачева имени П.А.Столыпина"</t>
  </si>
  <si>
    <t>Дедерер Полина Сергеевна</t>
  </si>
  <si>
    <t>ШЭ ОБЩ 06362</t>
  </si>
  <si>
    <t>Есенова Дарья Игоревна</t>
  </si>
  <si>
    <t>ШЭ ОБЩ 06363</t>
  </si>
  <si>
    <t>Сафонов Николай Викторович</t>
  </si>
  <si>
    <t>ШЭ ОБЩ 06364</t>
  </si>
  <si>
    <t>Солодилова Ксения Михайловна</t>
  </si>
  <si>
    <t>ШЭ ОБЩ 06365</t>
  </si>
  <si>
    <t>Мисюрин Александр Юрьевич</t>
  </si>
  <si>
    <t>6В</t>
  </si>
  <si>
    <t>ШЭ ОБЩ 06371</t>
  </si>
  <si>
    <t>Корниенко Арина Сергеевна</t>
  </si>
  <si>
    <t>ШЭ ОБЩ 06372</t>
  </si>
  <si>
    <t>Дубовицкая Полина Евгеньевна</t>
  </si>
  <si>
    <t>ШЭ ОБЩ 06373</t>
  </si>
  <si>
    <t>Пошморго Анастасия Андреевна</t>
  </si>
  <si>
    <t>ШЭ ОБЩ 06374</t>
  </si>
  <si>
    <t>Мосин Илья Алексеевич</t>
  </si>
  <si>
    <t>ШЭОБЩ06371Т</t>
  </si>
  <si>
    <t>Арбинина Дарья Николаевна</t>
  </si>
  <si>
    <t>МОУ "СОШ №14 г. Пугачева им. П.А. Столыпина"</t>
  </si>
  <si>
    <t>7Ф</t>
  </si>
  <si>
    <t>Ямкова Светлана Николаевна</t>
  </si>
  <si>
    <t>ШЭОБЩ06372Т</t>
  </si>
  <si>
    <t>Денисова Александра Александровна</t>
  </si>
  <si>
    <t>ШЭОБЩ06373Т</t>
  </si>
  <si>
    <t>Наумов Руслан Михайлович</t>
  </si>
  <si>
    <t>ШЭОБЩ06374Т</t>
  </si>
  <si>
    <t>Шакиров Марат Сисенович</t>
  </si>
  <si>
    <t>ШЭОБЩ06375Т</t>
  </si>
  <si>
    <t>Шакирова Самира Жексеновна</t>
  </si>
  <si>
    <t>ШЭ ОБЩ 06381</t>
  </si>
  <si>
    <t>Бирюкова Дарья Алексеевна</t>
  </si>
  <si>
    <t>Тутунова Елена Викторовна</t>
  </si>
  <si>
    <t>ШЭ ОБЩ 06382</t>
  </si>
  <si>
    <t>Ретивых Ярослав Денисович</t>
  </si>
  <si>
    <t>ШЭ ОБЩ 06383</t>
  </si>
  <si>
    <t>Стрепеткова Полина Евгеньевна</t>
  </si>
  <si>
    <t>ШЭ ОБЩ 06384</t>
  </si>
  <si>
    <t>Богатырева Дарья Андреевна</t>
  </si>
  <si>
    <t>ШЭ ОБЩ 06385</t>
  </si>
  <si>
    <t>Межевова Виктория Сергеевна</t>
  </si>
  <si>
    <t>ШЭ ОБЩ 06386</t>
  </si>
  <si>
    <t>Горюнова Полина Андреевна</t>
  </si>
  <si>
    <t>ШЭ ОБЩ 06387</t>
  </si>
  <si>
    <t>Умеренкова Дарья Вячеславовна</t>
  </si>
  <si>
    <t>ШЭ ОБЩ 06388</t>
  </si>
  <si>
    <t>Нелин Илья Александрович</t>
  </si>
  <si>
    <t>ШЭ ОБЩ 06389</t>
  </si>
  <si>
    <t>Васильев Семен Сергеевич</t>
  </si>
  <si>
    <t>ШЭ ОБЩ 063810</t>
  </si>
  <si>
    <t>Кинсфатер Эвелина Александровна</t>
  </si>
  <si>
    <t>ШЭ ОБЩ 063811</t>
  </si>
  <si>
    <t>Иванова Дарья Константиновна</t>
  </si>
  <si>
    <t>ШЭ ОБЩ 063812</t>
  </si>
  <si>
    <t>Сапунов Матвей Алексеевич</t>
  </si>
  <si>
    <t>ШЭ ОБЩ 063813</t>
  </si>
  <si>
    <t>Идрисова Камилла Руслановна</t>
  </si>
  <si>
    <t>ШЭ ОБЩ 063814</t>
  </si>
  <si>
    <t>Корнаухова Анастасия Дмитриевна</t>
  </si>
  <si>
    <t>ШЭ ОБЩ 063815</t>
  </si>
  <si>
    <t>Иванова Валерия Александровна</t>
  </si>
  <si>
    <t>ШЭ ОБЩ 063816</t>
  </si>
  <si>
    <t>Кодиров Муханнадюсуф Хускиддинович</t>
  </si>
  <si>
    <t>ШЭ ОБЩ 063817</t>
  </si>
  <si>
    <t>Бирюкова Мария Владимировна</t>
  </si>
  <si>
    <t>ШЭ ОБЩ 063818</t>
  </si>
  <si>
    <t>Волкова Валерия Максимовна</t>
  </si>
  <si>
    <t>ШЭ ОБЩ 06391</t>
  </si>
  <si>
    <t>Сундетова Сабина Салаватовна</t>
  </si>
  <si>
    <t>Харченко Наталья Павловна</t>
  </si>
  <si>
    <t>ШЭ ОБЩ 06392</t>
  </si>
  <si>
    <t>Бочкарева Софья Григорьевна</t>
  </si>
  <si>
    <t>ШЭ ОБЩ 06393</t>
  </si>
  <si>
    <t>Волкова Анастасия Сергеевна</t>
  </si>
  <si>
    <t>ШЭ ОБЩ 06394</t>
  </si>
  <si>
    <t>Фирсов Ярослав Дмитриевич</t>
  </si>
  <si>
    <t>ШЭ ОБЩ 06395</t>
  </si>
  <si>
    <t>Кожгалиев Амир Алексеевич</t>
  </si>
  <si>
    <t>ШЭ ОБЩ 06396</t>
  </si>
  <si>
    <t>Ковалева Александра Евгеньевна</t>
  </si>
  <si>
    <t>ШЭ ОБЩ 06397</t>
  </si>
  <si>
    <t>Косолапова Полина Алексеевна</t>
  </si>
  <si>
    <t>ШЭ ОБЩ 06398</t>
  </si>
  <si>
    <t>Бадалбаева Анастасия Сергеевна</t>
  </si>
  <si>
    <t>ШЭ ОБЩ 06399</t>
  </si>
  <si>
    <t>Ильющенков Артем Валерьевич</t>
  </si>
  <si>
    <t>9В</t>
  </si>
  <si>
    <t>ШЭ ОБЩ 063910</t>
  </si>
  <si>
    <t>Сергеев Даниил Дмитриевич</t>
  </si>
  <si>
    <t>ШЭ ОБЩ 063911</t>
  </si>
  <si>
    <t>Москалев Андрей Сергеевич</t>
  </si>
  <si>
    <t>ШЭ ОБЩ 063912</t>
  </si>
  <si>
    <t>Бурлака Ангелина Алексеевна</t>
  </si>
  <si>
    <t>ШЭ ОБЩ 063913</t>
  </si>
  <si>
    <t>Маклова Ангелина Михайловна</t>
  </si>
  <si>
    <t>9Г</t>
  </si>
  <si>
    <t>ШЭ ОБЩ 063914</t>
  </si>
  <si>
    <t>Гусарева Эвелина  Игоревна</t>
  </si>
  <si>
    <t>ШЭ ОБЩ 063915</t>
  </si>
  <si>
    <t>Умбетов Тимур Султанович</t>
  </si>
  <si>
    <t>ШЭ ОБЩ 063916</t>
  </si>
  <si>
    <t>Кадников Дмитрий Сергеевич</t>
  </si>
  <si>
    <t>ШЭ ОБЩ 063917</t>
  </si>
  <si>
    <t>Шейкина Елена Александровна</t>
  </si>
  <si>
    <t>ШЭ ОБЩ 063919</t>
  </si>
  <si>
    <t>Балаян Анна Сароевна</t>
  </si>
  <si>
    <t>ШЭ ОБЩ 063920</t>
  </si>
  <si>
    <t>Фартушнов Вадим Александрович</t>
  </si>
  <si>
    <t>ШЭ ОБЩ 063921</t>
  </si>
  <si>
    <t>Жукова Вероника Олеговна</t>
  </si>
  <si>
    <t>ШЭ ОБЩ 063922</t>
  </si>
  <si>
    <t>Катанаенкова Евгения Александровна</t>
  </si>
  <si>
    <t>ШЭ ОБЩ 063923</t>
  </si>
  <si>
    <t>Кинжибаева Камилла Маратовна</t>
  </si>
  <si>
    <t>ШЭОБЩ06391Т</t>
  </si>
  <si>
    <t>Ямушев Роман Сергеевич</t>
  </si>
  <si>
    <t>9Ф</t>
  </si>
  <si>
    <t>ШЭ ОБЩ 063101</t>
  </si>
  <si>
    <t>ШЭ ОБЩ 063102</t>
  </si>
  <si>
    <t>ШЭ ОБЩ 063103</t>
  </si>
  <si>
    <t>ШЭ ОБЩ 063104</t>
  </si>
  <si>
    <t>ШЭ ОБЩ 063105</t>
  </si>
  <si>
    <t>ШЭ ОБЩ 063106</t>
  </si>
  <si>
    <t>ШЭ ОБЩ 063107</t>
  </si>
  <si>
    <t>ШЭ ОБЩ 063108</t>
  </si>
  <si>
    <t>ШЭ ОБЩ 063109</t>
  </si>
  <si>
    <t>ШЭ ОБЩ 0631010</t>
  </si>
  <si>
    <t>ШЭ ОБЩ 0631011</t>
  </si>
  <si>
    <t>ШЭ ОБЩ 0631012</t>
  </si>
  <si>
    <t>ШЭ ОБЩ 0631013</t>
  </si>
  <si>
    <t>ШЭ ОБЩ 0631015</t>
  </si>
  <si>
    <t>ШЭ ОБЩ 0631016</t>
  </si>
  <si>
    <t>ШЭ ОБЩ 0631017</t>
  </si>
  <si>
    <t>ШЭ ОБЩ 0631018</t>
  </si>
  <si>
    <t>ШЭ ОБЩ 0631020</t>
  </si>
  <si>
    <t>ШЭ ОБЩ 0631021</t>
  </si>
  <si>
    <t>ШЭ ОБЩ 0631022</t>
  </si>
  <si>
    <t>ШЭ ОБЩ 0631023</t>
  </si>
  <si>
    <t>ШЭ ОБЩ 063111</t>
  </si>
  <si>
    <t>Безгубова Лилия Михайловна</t>
  </si>
  <si>
    <t>ШЭ ОБЩ 063112</t>
  </si>
  <si>
    <t>Смирнова Алина Денисовна</t>
  </si>
  <si>
    <t>ШЭ ОБЩ 063113</t>
  </si>
  <si>
    <t>Толстова Арина Николаевна</t>
  </si>
  <si>
    <t>ШЭ ОБЩ 063114</t>
  </si>
  <si>
    <t>Сычкова Варвара Александровна</t>
  </si>
  <si>
    <t>ШЭ ОБЩ 063115</t>
  </si>
  <si>
    <t>Уланова Софья Евгеньевна</t>
  </si>
  <si>
    <t>ШЭ ОБЩ 063116</t>
  </si>
  <si>
    <t>Константинова Алиса Романовна</t>
  </si>
  <si>
    <t>ШЭ ОБЩ 063117</t>
  </si>
  <si>
    <t>Путин Захар Владимирович</t>
  </si>
  <si>
    <t>ШЭ ОБЩ 063118</t>
  </si>
  <si>
    <t>Иконникова Альбина Романовна</t>
  </si>
  <si>
    <t>ШЭ ОБЩ 063119</t>
  </si>
  <si>
    <t>Домникова Елизавета Максимовна</t>
  </si>
  <si>
    <t>ШЭ ОБЩ 0631110</t>
  </si>
  <si>
    <t>Дзюба Валерия Романовна</t>
  </si>
  <si>
    <t>ШЭ ОБЩ 0631111</t>
  </si>
  <si>
    <t>Ковалев Максим Павлович</t>
  </si>
  <si>
    <t>ШЭ ОБЩ 0631112</t>
  </si>
  <si>
    <t>Алферова Кристина Андреевна</t>
  </si>
  <si>
    <t>Максимальный балл: 100</t>
  </si>
  <si>
    <t>Присутствовали: 30</t>
  </si>
  <si>
    <t>Отсутствовали:  0</t>
  </si>
  <si>
    <t>нет</t>
  </si>
  <si>
    <t>Присутствовали: 72</t>
  </si>
  <si>
    <r>
      <t xml:space="preserve">Протокол заседания жюри школьного этапа всероссийской олимпиады  школьников по обществознанию Пугачевского муниципального района от </t>
    </r>
    <r>
      <rPr>
        <b/>
        <sz val="12"/>
        <rFont val="Times New Roman"/>
        <family val="1"/>
        <charset val="204"/>
      </rPr>
      <t xml:space="preserve"> 13.09.2023</t>
    </r>
  </si>
  <si>
    <t>Протокол заседания жюри школьного этапа всероссийской олимпиады  школьников по обществознанию Пугачевского муниципального района от 13.09.2023</t>
  </si>
  <si>
    <t>Присутствовали: 115</t>
  </si>
  <si>
    <t>Присутствовали: 111</t>
  </si>
  <si>
    <t>Максимальный балл: 99</t>
  </si>
  <si>
    <t>Максимальный балл: 90</t>
  </si>
  <si>
    <t>Присутствовали: 110</t>
  </si>
  <si>
    <t>Призёр</t>
  </si>
  <si>
    <t xml:space="preserve">участник </t>
  </si>
  <si>
    <t>Присутствовали: 83</t>
  </si>
  <si>
    <t>Шиндин Денис Юрьевич</t>
  </si>
  <si>
    <t>10А</t>
  </si>
  <si>
    <t>Барсков Владимир Андреевич</t>
  </si>
  <si>
    <t>Федотенкова Арина Игоревна</t>
  </si>
  <si>
    <t>Исмагулова Эльнара Эльдаровна</t>
  </si>
  <si>
    <t>10Б</t>
  </si>
  <si>
    <t>Алексеева Дарья Богдановна</t>
  </si>
  <si>
    <t>Аксенова Екатерина Ивановна</t>
  </si>
  <si>
    <t>Перетрухина Мария Ильинична</t>
  </si>
  <si>
    <t>Анисимов Иван Сергеевич</t>
  </si>
  <si>
    <t>Песков Егор Олегович</t>
  </si>
  <si>
    <t>Толстухина Вероника Васильевна</t>
  </si>
  <si>
    <t>Шляпникова Алиса Сергеевна</t>
  </si>
  <si>
    <t>Мальгин Денис Константинович</t>
  </si>
  <si>
    <t>Адкина Юлия Алексеевна</t>
  </si>
  <si>
    <t>Филимонова Мария Михайловна</t>
  </si>
  <si>
    <t>Тыщенко Дарья Андреевна</t>
  </si>
  <si>
    <t>Федоровых Иван Алексеевич</t>
  </si>
  <si>
    <t>Масычева Елена Павловна</t>
  </si>
  <si>
    <t>Мальцев Илья Алексеевич</t>
  </si>
  <si>
    <t>Хомляков Михаил Сергеевич</t>
  </si>
  <si>
    <t>Газизов Александр Антонович</t>
  </si>
  <si>
    <t>Кассин Алексей Валерьевич</t>
  </si>
  <si>
    <t>ШЭ ОБЩ 0631019</t>
  </si>
  <si>
    <t>Пахомова Анна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</si>
</sst>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164" fontId="6" fillId="0" borderId="0"/>
    <xf numFmtId="0" fontId="15" fillId="0" borderId="0"/>
    <xf numFmtId="0" fontId="15" fillId="0" borderId="0"/>
    <xf numFmtId="164" fontId="16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textRotation="9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/>
    <xf numFmtId="0" fontId="10" fillId="0" borderId="0" xfId="0" applyFont="1" applyFill="1"/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</cellXfs>
  <cellStyles count="6">
    <cellStyle name="Excel Built-in Normal" xfId="2"/>
    <cellStyle name="Excel Built-in Normal 2" xfId="5"/>
    <cellStyle name="Обычный" xfId="0" builtinId="0"/>
    <cellStyle name="Обычный 2" xfId="1"/>
    <cellStyle name="Обычный 2 2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zoomScale="79" zoomScaleNormal="79" workbookViewId="0">
      <selection activeCell="A12" sqref="A12:R13"/>
    </sheetView>
  </sheetViews>
  <sheetFormatPr defaultRowHeight="15" x14ac:dyDescent="0.25"/>
  <cols>
    <col min="1" max="1" width="4.7109375" customWidth="1"/>
    <col min="2" max="2" width="19" customWidth="1"/>
    <col min="3" max="3" width="26.85546875" customWidth="1"/>
    <col min="4" max="4" width="19.140625" customWidth="1"/>
    <col min="5" max="5" width="8.5703125" style="1" customWidth="1"/>
    <col min="6" max="12" width="4.7109375" style="8" customWidth="1"/>
    <col min="13" max="13" width="9.140625" style="12"/>
    <col min="14" max="15" width="9.140625" style="1"/>
    <col min="16" max="16" width="14.85546875" style="1" customWidth="1"/>
    <col min="17" max="17" width="9.140625" style="1"/>
    <col min="18" max="18" width="27.140625" customWidth="1"/>
    <col min="19" max="19" width="6" customWidth="1"/>
    <col min="20" max="20" width="23.7109375" customWidth="1"/>
  </cols>
  <sheetData>
    <row r="1" spans="1:33" s="4" customFormat="1" ht="24.75" customHeight="1" x14ac:dyDescent="0.25">
      <c r="A1" s="62" t="s">
        <v>202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3" customFormat="1" ht="18.75" x14ac:dyDescent="0.3">
      <c r="A2" s="62" t="s">
        <v>198</v>
      </c>
      <c r="B2" s="62"/>
      <c r="C2" s="63"/>
      <c r="D2" s="14"/>
      <c r="E2" s="15"/>
      <c r="F2" s="15"/>
      <c r="G2" s="16" t="s">
        <v>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/>
      <c r="U2" s="19"/>
      <c r="V2" s="15"/>
      <c r="W2" s="15"/>
    </row>
    <row r="3" spans="1:33" s="3" customFormat="1" ht="18.75" x14ac:dyDescent="0.3">
      <c r="A3" s="62" t="s">
        <v>199</v>
      </c>
      <c r="B3" s="62"/>
      <c r="C3" s="63"/>
      <c r="D3" s="14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9"/>
      <c r="V3" s="15"/>
      <c r="W3" s="15"/>
    </row>
    <row r="4" spans="1:33" s="3" customFormat="1" ht="15.75" x14ac:dyDescent="0.2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33" s="3" customFormat="1" ht="15.75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33" s="4" customFormat="1" ht="24.75" customHeight="1" x14ac:dyDescent="0.25"/>
    <row r="7" spans="1:33" s="4" customFormat="1" ht="25.5" customHeight="1" x14ac:dyDescent="0.25">
      <c r="A7" s="10" t="s">
        <v>197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11"/>
      <c r="O7" s="13"/>
      <c r="P7" s="11"/>
      <c r="Q7" s="11"/>
      <c r="R7" s="9"/>
    </row>
    <row r="8" spans="1:33" s="6" customFormat="1" ht="117" customHeight="1" x14ac:dyDescent="0.25">
      <c r="A8" s="5" t="s">
        <v>0</v>
      </c>
      <c r="B8" s="5" t="s">
        <v>4</v>
      </c>
      <c r="C8" s="5" t="s">
        <v>10</v>
      </c>
      <c r="D8" s="5" t="s">
        <v>2</v>
      </c>
      <c r="E8" s="5" t="s">
        <v>1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2" t="s">
        <v>3</v>
      </c>
      <c r="N8" s="7" t="s">
        <v>5</v>
      </c>
      <c r="O8" s="7" t="s">
        <v>8</v>
      </c>
      <c r="P8" s="2" t="s">
        <v>6</v>
      </c>
      <c r="Q8" s="7" t="s">
        <v>7</v>
      </c>
      <c r="R8" s="5" t="s">
        <v>12</v>
      </c>
    </row>
    <row r="9" spans="1:33" ht="63" x14ac:dyDescent="0.25">
      <c r="A9" s="23">
        <v>32</v>
      </c>
      <c r="B9" s="43" t="s">
        <v>39</v>
      </c>
      <c r="C9" s="41" t="s">
        <v>40</v>
      </c>
      <c r="D9" s="45" t="s">
        <v>33</v>
      </c>
      <c r="E9" s="33" t="s">
        <v>19</v>
      </c>
      <c r="F9" s="33">
        <v>4</v>
      </c>
      <c r="G9" s="33">
        <v>0</v>
      </c>
      <c r="H9" s="33">
        <v>0</v>
      </c>
      <c r="I9" s="33">
        <v>14</v>
      </c>
      <c r="J9" s="33">
        <v>4</v>
      </c>
      <c r="K9" s="33">
        <v>12</v>
      </c>
      <c r="L9" s="33">
        <v>0</v>
      </c>
      <c r="M9" s="32">
        <v>34</v>
      </c>
      <c r="N9" s="24" t="s">
        <v>200</v>
      </c>
      <c r="O9" s="32">
        <v>34</v>
      </c>
      <c r="P9" s="33" t="s">
        <v>30</v>
      </c>
      <c r="Q9" s="23">
        <v>23</v>
      </c>
      <c r="R9" s="23" t="s">
        <v>34</v>
      </c>
    </row>
    <row r="10" spans="1:33" ht="63" x14ac:dyDescent="0.25">
      <c r="A10" s="23">
        <v>33</v>
      </c>
      <c r="B10" s="43" t="s">
        <v>37</v>
      </c>
      <c r="C10" s="41" t="s">
        <v>38</v>
      </c>
      <c r="D10" s="45" t="s">
        <v>33</v>
      </c>
      <c r="E10" s="33" t="s">
        <v>19</v>
      </c>
      <c r="F10" s="33">
        <v>6</v>
      </c>
      <c r="G10" s="33">
        <v>3</v>
      </c>
      <c r="H10" s="33">
        <v>0</v>
      </c>
      <c r="I10" s="33">
        <v>14</v>
      </c>
      <c r="J10" s="33">
        <v>4</v>
      </c>
      <c r="K10" s="33">
        <v>6</v>
      </c>
      <c r="L10" s="33">
        <v>0</v>
      </c>
      <c r="M10" s="32">
        <v>33</v>
      </c>
      <c r="N10" s="24" t="s">
        <v>200</v>
      </c>
      <c r="O10" s="32">
        <v>33</v>
      </c>
      <c r="P10" s="33" t="s">
        <v>30</v>
      </c>
      <c r="Q10" s="23">
        <v>24</v>
      </c>
      <c r="R10" s="23" t="s">
        <v>34</v>
      </c>
    </row>
    <row r="11" spans="1:33" ht="63" x14ac:dyDescent="0.25">
      <c r="A11" s="23">
        <v>34</v>
      </c>
      <c r="B11" s="43" t="s">
        <v>41</v>
      </c>
      <c r="C11" s="41" t="s">
        <v>42</v>
      </c>
      <c r="D11" s="45" t="s">
        <v>33</v>
      </c>
      <c r="E11" s="33" t="s">
        <v>43</v>
      </c>
      <c r="F11" s="33">
        <v>4</v>
      </c>
      <c r="G11" s="33">
        <v>3</v>
      </c>
      <c r="H11" s="33">
        <v>4</v>
      </c>
      <c r="I11" s="33">
        <v>12</v>
      </c>
      <c r="J11" s="33">
        <v>0</v>
      </c>
      <c r="K11" s="33">
        <v>10</v>
      </c>
      <c r="L11" s="33">
        <v>0</v>
      </c>
      <c r="M11" s="32">
        <v>33</v>
      </c>
      <c r="N11" s="24" t="s">
        <v>200</v>
      </c>
      <c r="O11" s="32">
        <v>33</v>
      </c>
      <c r="P11" s="33" t="s">
        <v>30</v>
      </c>
      <c r="Q11" s="23">
        <v>24</v>
      </c>
      <c r="R11" s="23" t="s">
        <v>34</v>
      </c>
    </row>
    <row r="12" spans="1:33" ht="63" x14ac:dyDescent="0.25">
      <c r="A12" s="23">
        <v>37</v>
      </c>
      <c r="B12" s="43" t="s">
        <v>35</v>
      </c>
      <c r="C12" s="41" t="s">
        <v>36</v>
      </c>
      <c r="D12" s="45" t="s">
        <v>33</v>
      </c>
      <c r="E12" s="33" t="s">
        <v>19</v>
      </c>
      <c r="F12" s="33">
        <v>0</v>
      </c>
      <c r="G12" s="33">
        <v>0</v>
      </c>
      <c r="H12" s="33">
        <v>0</v>
      </c>
      <c r="I12" s="33">
        <v>16</v>
      </c>
      <c r="J12" s="33">
        <v>2</v>
      </c>
      <c r="K12" s="33">
        <v>6</v>
      </c>
      <c r="L12" s="33">
        <v>2</v>
      </c>
      <c r="M12" s="32">
        <v>26</v>
      </c>
      <c r="N12" s="24" t="s">
        <v>200</v>
      </c>
      <c r="O12" s="32">
        <v>26</v>
      </c>
      <c r="P12" s="33" t="s">
        <v>30</v>
      </c>
      <c r="Q12" s="23">
        <v>27</v>
      </c>
      <c r="R12" s="23" t="e">
        <f>#REF!</f>
        <v>#REF!</v>
      </c>
    </row>
    <row r="13" spans="1:33" ht="63" x14ac:dyDescent="0.25">
      <c r="A13" s="23">
        <v>38</v>
      </c>
      <c r="B13" s="43" t="s">
        <v>31</v>
      </c>
      <c r="C13" s="41" t="s">
        <v>32</v>
      </c>
      <c r="D13" s="45" t="s">
        <v>33</v>
      </c>
      <c r="E13" s="43" t="s">
        <v>18</v>
      </c>
      <c r="F13" s="43">
        <v>4</v>
      </c>
      <c r="G13" s="43">
        <v>0</v>
      </c>
      <c r="H13" s="43">
        <v>0</v>
      </c>
      <c r="I13" s="43">
        <v>10</v>
      </c>
      <c r="J13" s="43">
        <v>0</v>
      </c>
      <c r="K13" s="43">
        <v>4</v>
      </c>
      <c r="L13" s="43">
        <v>0</v>
      </c>
      <c r="M13" s="46">
        <v>18</v>
      </c>
      <c r="N13" s="24" t="s">
        <v>200</v>
      </c>
      <c r="O13" s="46">
        <v>18</v>
      </c>
      <c r="P13" s="33" t="s">
        <v>30</v>
      </c>
      <c r="Q13" s="45">
        <v>28</v>
      </c>
      <c r="R13" s="45" t="s">
        <v>34</v>
      </c>
    </row>
    <row r="14" spans="1:33" x14ac:dyDescent="0.25">
      <c r="D14" s="1"/>
      <c r="E14" s="8"/>
      <c r="M14" s="1"/>
      <c r="Q14"/>
      <c r="R14" s="1"/>
    </row>
    <row r="15" spans="1:33" x14ac:dyDescent="0.25">
      <c r="D15" s="1"/>
      <c r="E15" s="8"/>
      <c r="M15" s="1"/>
      <c r="Q15"/>
      <c r="R15" s="1"/>
    </row>
    <row r="16" spans="1:33" x14ac:dyDescent="0.25">
      <c r="D16" s="1"/>
      <c r="E16" s="8"/>
      <c r="M16" s="1"/>
      <c r="Q16"/>
      <c r="R16" s="1"/>
    </row>
    <row r="17" spans="4:18" x14ac:dyDescent="0.25">
      <c r="D17" s="1"/>
      <c r="E17" s="8"/>
      <c r="M17" s="1"/>
      <c r="Q17"/>
      <c r="R17" s="1"/>
    </row>
    <row r="18" spans="4:18" x14ac:dyDescent="0.25">
      <c r="D18" s="1"/>
      <c r="E18" s="8"/>
      <c r="M18" s="1"/>
      <c r="Q18"/>
      <c r="R18" s="1"/>
    </row>
    <row r="19" spans="4:18" x14ac:dyDescent="0.25">
      <c r="D19" s="1"/>
      <c r="E19" s="8"/>
      <c r="M19" s="1"/>
      <c r="Q19"/>
      <c r="R19" s="1"/>
    </row>
    <row r="20" spans="4:18" x14ac:dyDescent="0.25">
      <c r="D20" s="1"/>
      <c r="E20" s="8"/>
      <c r="M20" s="1"/>
      <c r="Q20"/>
      <c r="R20" s="1"/>
    </row>
    <row r="21" spans="4:18" x14ac:dyDescent="0.25">
      <c r="D21" s="1"/>
      <c r="E21" s="8"/>
      <c r="M21" s="1"/>
      <c r="Q21"/>
      <c r="R21" s="1"/>
    </row>
    <row r="22" spans="4:18" x14ac:dyDescent="0.25">
      <c r="D22" s="1"/>
      <c r="E22" s="8"/>
      <c r="M22" s="1"/>
      <c r="Q22"/>
      <c r="R22" s="1"/>
    </row>
    <row r="23" spans="4:18" x14ac:dyDescent="0.25">
      <c r="D23" s="1"/>
      <c r="E23" s="8"/>
      <c r="M23" s="1"/>
      <c r="Q23"/>
      <c r="R23" s="1"/>
    </row>
    <row r="24" spans="4:18" x14ac:dyDescent="0.25">
      <c r="D24" s="1"/>
      <c r="E24" s="8"/>
      <c r="M24" s="1"/>
      <c r="Q24"/>
      <c r="R24" s="1"/>
    </row>
    <row r="25" spans="4:18" x14ac:dyDescent="0.25">
      <c r="D25" s="1"/>
      <c r="E25" s="8"/>
      <c r="M25" s="1"/>
      <c r="Q25"/>
      <c r="R25" s="1"/>
    </row>
    <row r="26" spans="4:18" x14ac:dyDescent="0.25">
      <c r="D26" s="1"/>
      <c r="E26" s="8"/>
      <c r="M26" s="1"/>
      <c r="Q26"/>
      <c r="R26" s="1"/>
    </row>
    <row r="27" spans="4:18" x14ac:dyDescent="0.25">
      <c r="D27" s="1"/>
      <c r="E27" s="8"/>
      <c r="M27" s="1"/>
      <c r="Q27"/>
      <c r="R27" s="1"/>
    </row>
    <row r="28" spans="4:18" x14ac:dyDescent="0.25">
      <c r="D28" s="1"/>
      <c r="E28" s="8"/>
      <c r="M28" s="1"/>
      <c r="Q28"/>
      <c r="R28" s="1"/>
    </row>
    <row r="29" spans="4:18" x14ac:dyDescent="0.25">
      <c r="D29" s="1"/>
      <c r="E29" s="8"/>
      <c r="M29" s="1"/>
      <c r="Q29"/>
      <c r="R29" s="1"/>
    </row>
  </sheetData>
  <sortState ref="A9:R46">
    <sortCondition descending="1" ref="M9:M46"/>
  </sortState>
  <mergeCells count="5">
    <mergeCell ref="A1:AG1"/>
    <mergeCell ref="A2:C2"/>
    <mergeCell ref="A4:W4"/>
    <mergeCell ref="A3:C3"/>
    <mergeCell ref="A5:W5"/>
  </mergeCells>
  <pageMargins left="0.25" right="0.25" top="0.75" bottom="0.75" header="0.3" footer="0.3"/>
  <pageSetup paperSize="9" scale="4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zoomScale="80" zoomScaleNormal="80" workbookViewId="0">
      <selection activeCell="D9" sqref="D9"/>
    </sheetView>
  </sheetViews>
  <sheetFormatPr defaultColWidth="8.85546875" defaultRowHeight="15" x14ac:dyDescent="0.25"/>
  <cols>
    <col min="1" max="1" width="4.7109375" style="3" customWidth="1"/>
    <col min="2" max="2" width="19" style="3" customWidth="1"/>
    <col min="3" max="3" width="26.85546875" style="3" customWidth="1"/>
    <col min="4" max="4" width="19.140625" style="3" customWidth="1"/>
    <col min="5" max="5" width="8.5703125" style="1" customWidth="1"/>
    <col min="6" max="12" width="4.7109375" style="8" customWidth="1"/>
    <col min="13" max="13" width="8.85546875" style="12"/>
    <col min="14" max="14" width="17.85546875" style="1" customWidth="1"/>
    <col min="15" max="15" width="8.85546875" style="1"/>
    <col min="16" max="16" width="17.42578125" style="1" customWidth="1"/>
    <col min="17" max="17" width="10.5703125" style="1" customWidth="1"/>
    <col min="18" max="18" width="22.7109375" style="3" customWidth="1"/>
    <col min="19" max="19" width="10.28515625" style="1" customWidth="1"/>
    <col min="20" max="20" width="6" style="3" customWidth="1"/>
    <col min="21" max="21" width="23.7109375" style="3" customWidth="1"/>
    <col min="22" max="16384" width="8.85546875" style="3"/>
  </cols>
  <sheetData>
    <row r="1" spans="1:34" s="4" customFormat="1" ht="24.75" customHeight="1" x14ac:dyDescent="0.25">
      <c r="A1" s="62" t="s">
        <v>203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8.75" x14ac:dyDescent="0.3">
      <c r="A2" s="62" t="s">
        <v>201</v>
      </c>
      <c r="B2" s="62"/>
      <c r="C2" s="63"/>
      <c r="D2" s="14"/>
      <c r="E2" s="15"/>
      <c r="F2" s="15"/>
      <c r="G2" s="16" t="s">
        <v>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9"/>
      <c r="V2" s="19"/>
      <c r="W2" s="15"/>
      <c r="X2" s="15"/>
    </row>
    <row r="3" spans="1:34" ht="18.75" x14ac:dyDescent="0.3">
      <c r="A3" s="62" t="s">
        <v>199</v>
      </c>
      <c r="B3" s="62"/>
      <c r="C3" s="63"/>
      <c r="D3" s="14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9"/>
      <c r="V3" s="19"/>
      <c r="W3" s="15"/>
      <c r="X3" s="15"/>
    </row>
    <row r="4" spans="1:34" ht="15.75" x14ac:dyDescent="0.2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34" ht="15.75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34" s="4" customFormat="1" ht="24.75" customHeight="1" x14ac:dyDescent="0.25"/>
    <row r="7" spans="1:34" s="4" customFormat="1" ht="25.5" customHeight="1" x14ac:dyDescent="0.25">
      <c r="A7" s="10" t="s">
        <v>197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34" s="6" customFormat="1" ht="117" customHeight="1" x14ac:dyDescent="0.25">
      <c r="A8" s="5" t="s">
        <v>0</v>
      </c>
      <c r="B8" s="5" t="s">
        <v>4</v>
      </c>
      <c r="C8" s="5" t="s">
        <v>10</v>
      </c>
      <c r="D8" s="5" t="s">
        <v>2</v>
      </c>
      <c r="E8" s="5" t="s">
        <v>1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2" t="s">
        <v>3</v>
      </c>
      <c r="N8" s="7" t="s">
        <v>5</v>
      </c>
      <c r="O8" s="7" t="s">
        <v>8</v>
      </c>
      <c r="P8" s="2" t="s">
        <v>6</v>
      </c>
      <c r="Q8" s="7" t="s">
        <v>7</v>
      </c>
      <c r="R8" s="5" t="s">
        <v>11</v>
      </c>
    </row>
    <row r="9" spans="1:34" ht="47.25" x14ac:dyDescent="0.25">
      <c r="A9" s="23">
        <v>28</v>
      </c>
      <c r="B9" s="33" t="s">
        <v>57</v>
      </c>
      <c r="C9" s="41" t="s">
        <v>58</v>
      </c>
      <c r="D9" s="23" t="s">
        <v>54</v>
      </c>
      <c r="E9" s="33" t="s">
        <v>55</v>
      </c>
      <c r="F9" s="33">
        <v>7</v>
      </c>
      <c r="G9" s="33">
        <v>5</v>
      </c>
      <c r="H9" s="33">
        <v>2</v>
      </c>
      <c r="I9" s="33">
        <v>2</v>
      </c>
      <c r="J9" s="33">
        <v>12</v>
      </c>
      <c r="K9" s="33">
        <v>5</v>
      </c>
      <c r="L9" s="33">
        <v>0</v>
      </c>
      <c r="M9" s="32">
        <v>33</v>
      </c>
      <c r="N9" s="33" t="s">
        <v>200</v>
      </c>
      <c r="O9" s="32">
        <v>33</v>
      </c>
      <c r="P9" s="45" t="s">
        <v>30</v>
      </c>
      <c r="Q9" s="24">
        <v>18</v>
      </c>
      <c r="R9" s="23" t="s">
        <v>56</v>
      </c>
      <c r="S9" s="3"/>
    </row>
    <row r="10" spans="1:34" ht="63" x14ac:dyDescent="0.25">
      <c r="A10" s="23">
        <v>33</v>
      </c>
      <c r="B10" s="43" t="s">
        <v>44</v>
      </c>
      <c r="C10" s="41" t="s">
        <v>45</v>
      </c>
      <c r="D10" s="45" t="s">
        <v>33</v>
      </c>
      <c r="E10" s="43" t="s">
        <v>21</v>
      </c>
      <c r="F10" s="43">
        <v>1</v>
      </c>
      <c r="G10" s="43">
        <v>4</v>
      </c>
      <c r="H10" s="43">
        <v>4</v>
      </c>
      <c r="I10" s="43">
        <v>10</v>
      </c>
      <c r="J10" s="43">
        <v>8</v>
      </c>
      <c r="K10" s="43">
        <v>3</v>
      </c>
      <c r="L10" s="43">
        <v>0</v>
      </c>
      <c r="M10" s="46">
        <v>30</v>
      </c>
      <c r="N10" s="33" t="s">
        <v>200</v>
      </c>
      <c r="O10" s="46">
        <v>30</v>
      </c>
      <c r="P10" s="45" t="s">
        <v>30</v>
      </c>
      <c r="Q10" s="45">
        <v>20</v>
      </c>
      <c r="R10" s="45" t="s">
        <v>34</v>
      </c>
      <c r="S10" s="3"/>
    </row>
    <row r="11" spans="1:34" ht="63" x14ac:dyDescent="0.25">
      <c r="A11" s="23">
        <v>36</v>
      </c>
      <c r="B11" s="43" t="s">
        <v>46</v>
      </c>
      <c r="C11" s="41" t="s">
        <v>47</v>
      </c>
      <c r="D11" s="45" t="s">
        <v>33</v>
      </c>
      <c r="E11" s="33" t="s">
        <v>21</v>
      </c>
      <c r="F11" s="33">
        <v>1</v>
      </c>
      <c r="G11" s="33">
        <v>3</v>
      </c>
      <c r="H11" s="33">
        <v>4</v>
      </c>
      <c r="I11" s="33">
        <v>10</v>
      </c>
      <c r="J11" s="33">
        <v>8</v>
      </c>
      <c r="K11" s="33">
        <v>3</v>
      </c>
      <c r="L11" s="33">
        <v>0</v>
      </c>
      <c r="M11" s="32">
        <v>29</v>
      </c>
      <c r="N11" s="33" t="s">
        <v>200</v>
      </c>
      <c r="O11" s="32">
        <v>29</v>
      </c>
      <c r="P11" s="45" t="s">
        <v>30</v>
      </c>
      <c r="Q11" s="24">
        <v>21</v>
      </c>
      <c r="R11" s="23" t="s">
        <v>34</v>
      </c>
      <c r="S11" s="3"/>
    </row>
    <row r="12" spans="1:34" ht="63" x14ac:dyDescent="0.25">
      <c r="A12" s="23">
        <v>53</v>
      </c>
      <c r="B12" s="43" t="s">
        <v>48</v>
      </c>
      <c r="C12" s="41" t="s">
        <v>49</v>
      </c>
      <c r="D12" s="45" t="s">
        <v>33</v>
      </c>
      <c r="E12" s="33" t="s">
        <v>21</v>
      </c>
      <c r="F12" s="33">
        <v>2</v>
      </c>
      <c r="G12" s="33">
        <v>4</v>
      </c>
      <c r="H12" s="33">
        <v>2</v>
      </c>
      <c r="I12" s="33">
        <v>0</v>
      </c>
      <c r="J12" s="33">
        <v>10</v>
      </c>
      <c r="K12" s="33">
        <v>3</v>
      </c>
      <c r="L12" s="33">
        <v>0</v>
      </c>
      <c r="M12" s="32">
        <v>21</v>
      </c>
      <c r="N12" s="33" t="s">
        <v>200</v>
      </c>
      <c r="O12" s="32">
        <v>21</v>
      </c>
      <c r="P12" s="45" t="s">
        <v>30</v>
      </c>
      <c r="Q12" s="24">
        <v>28</v>
      </c>
      <c r="R12" s="23" t="s">
        <v>34</v>
      </c>
      <c r="S12" s="3"/>
    </row>
    <row r="13" spans="1:34" ht="47.25" x14ac:dyDescent="0.25">
      <c r="A13" s="23">
        <v>54</v>
      </c>
      <c r="B13" s="33" t="s">
        <v>52</v>
      </c>
      <c r="C13" s="47" t="s">
        <v>53</v>
      </c>
      <c r="D13" s="59" t="s">
        <v>54</v>
      </c>
      <c r="E13" s="43" t="s">
        <v>55</v>
      </c>
      <c r="F13" s="43">
        <v>6</v>
      </c>
      <c r="G13" s="43">
        <v>4</v>
      </c>
      <c r="H13" s="43">
        <v>0</v>
      </c>
      <c r="I13" s="43">
        <v>2</v>
      </c>
      <c r="J13" s="43">
        <v>8</v>
      </c>
      <c r="K13" s="43">
        <v>0</v>
      </c>
      <c r="L13" s="43">
        <v>0</v>
      </c>
      <c r="M13" s="46">
        <v>20</v>
      </c>
      <c r="N13" s="33" t="s">
        <v>200</v>
      </c>
      <c r="O13" s="46">
        <v>20</v>
      </c>
      <c r="P13" s="45" t="s">
        <v>30</v>
      </c>
      <c r="Q13" s="45">
        <v>29</v>
      </c>
      <c r="R13" s="45" t="s">
        <v>56</v>
      </c>
    </row>
    <row r="14" spans="1:34" ht="63" x14ac:dyDescent="0.25">
      <c r="A14" s="23">
        <v>60</v>
      </c>
      <c r="B14" s="43" t="s">
        <v>50</v>
      </c>
      <c r="C14" s="41" t="s">
        <v>51</v>
      </c>
      <c r="D14" s="45" t="s">
        <v>33</v>
      </c>
      <c r="E14" s="33" t="s">
        <v>20</v>
      </c>
      <c r="F14" s="33">
        <v>0</v>
      </c>
      <c r="G14" s="33">
        <v>6</v>
      </c>
      <c r="H14" s="33">
        <v>8</v>
      </c>
      <c r="I14" s="33">
        <v>0</v>
      </c>
      <c r="J14" s="33">
        <v>0</v>
      </c>
      <c r="K14" s="33">
        <v>3</v>
      </c>
      <c r="L14" s="33">
        <v>0</v>
      </c>
      <c r="M14" s="32">
        <v>17</v>
      </c>
      <c r="N14" s="33" t="s">
        <v>200</v>
      </c>
      <c r="O14" s="32">
        <v>17</v>
      </c>
      <c r="P14" s="45" t="s">
        <v>30</v>
      </c>
      <c r="Q14" s="24">
        <v>32</v>
      </c>
      <c r="R14" s="23" t="s">
        <v>34</v>
      </c>
    </row>
    <row r="15" spans="1:34" ht="47.25" x14ac:dyDescent="0.25">
      <c r="A15" s="23">
        <v>61</v>
      </c>
      <c r="B15" s="33" t="s">
        <v>63</v>
      </c>
      <c r="C15" s="41" t="s">
        <v>64</v>
      </c>
      <c r="D15" s="23" t="s">
        <v>54</v>
      </c>
      <c r="E15" s="33" t="s">
        <v>55</v>
      </c>
      <c r="F15" s="33">
        <v>2</v>
      </c>
      <c r="G15" s="33">
        <v>5</v>
      </c>
      <c r="H15" s="33">
        <v>2</v>
      </c>
      <c r="I15" s="33">
        <v>1</v>
      </c>
      <c r="J15" s="33">
        <v>2</v>
      </c>
      <c r="K15" s="33">
        <v>5</v>
      </c>
      <c r="L15" s="33">
        <v>0</v>
      </c>
      <c r="M15" s="32">
        <v>17</v>
      </c>
      <c r="N15" s="33" t="s">
        <v>200</v>
      </c>
      <c r="O15" s="32">
        <v>17</v>
      </c>
      <c r="P15" s="45" t="s">
        <v>30</v>
      </c>
      <c r="Q15" s="24">
        <v>32</v>
      </c>
      <c r="R15" s="23" t="s">
        <v>56</v>
      </c>
    </row>
    <row r="16" spans="1:34" ht="47.25" x14ac:dyDescent="0.25">
      <c r="A16" s="23">
        <v>63</v>
      </c>
      <c r="B16" s="33" t="s">
        <v>59</v>
      </c>
      <c r="C16" s="41" t="s">
        <v>60</v>
      </c>
      <c r="D16" s="23" t="s">
        <v>54</v>
      </c>
      <c r="E16" s="33" t="s">
        <v>55</v>
      </c>
      <c r="F16" s="33">
        <v>3</v>
      </c>
      <c r="G16" s="33">
        <v>5</v>
      </c>
      <c r="H16" s="33">
        <v>0</v>
      </c>
      <c r="I16" s="33">
        <v>0</v>
      </c>
      <c r="J16" s="33">
        <v>6</v>
      </c>
      <c r="K16" s="33">
        <v>0</v>
      </c>
      <c r="L16" s="33">
        <v>0</v>
      </c>
      <c r="M16" s="32">
        <v>14</v>
      </c>
      <c r="N16" s="33" t="s">
        <v>200</v>
      </c>
      <c r="O16" s="32">
        <v>14</v>
      </c>
      <c r="P16" s="45" t="s">
        <v>30</v>
      </c>
      <c r="Q16" s="24">
        <v>34</v>
      </c>
      <c r="R16" s="23" t="s">
        <v>56</v>
      </c>
    </row>
    <row r="17" spans="1:18" ht="47.25" x14ac:dyDescent="0.25">
      <c r="A17" s="23">
        <v>71</v>
      </c>
      <c r="B17" s="33" t="s">
        <v>61</v>
      </c>
      <c r="C17" s="41" t="s">
        <v>62</v>
      </c>
      <c r="D17" s="23" t="s">
        <v>54</v>
      </c>
      <c r="E17" s="33" t="s">
        <v>55</v>
      </c>
      <c r="F17" s="33">
        <v>2</v>
      </c>
      <c r="G17" s="33">
        <v>2</v>
      </c>
      <c r="H17" s="33">
        <v>0</v>
      </c>
      <c r="I17" s="33">
        <v>0</v>
      </c>
      <c r="J17" s="33">
        <v>0</v>
      </c>
      <c r="K17" s="33">
        <v>3</v>
      </c>
      <c r="L17" s="33">
        <v>0</v>
      </c>
      <c r="M17" s="32">
        <v>7</v>
      </c>
      <c r="N17" s="33" t="s">
        <v>200</v>
      </c>
      <c r="O17" s="32">
        <v>7</v>
      </c>
      <c r="P17" s="45" t="s">
        <v>30</v>
      </c>
      <c r="Q17" s="33">
        <v>40</v>
      </c>
      <c r="R17" s="23" t="s">
        <v>56</v>
      </c>
    </row>
  </sheetData>
  <sortState ref="A9:R80">
    <sortCondition descending="1" ref="M9:M80"/>
  </sortState>
  <mergeCells count="5">
    <mergeCell ref="A1:AH1"/>
    <mergeCell ref="A2:C2"/>
    <mergeCell ref="A3:C3"/>
    <mergeCell ref="A4:X4"/>
    <mergeCell ref="A5:X5"/>
  </mergeCells>
  <pageMargins left="0.25" right="0.25" top="0.75" bottom="0.75" header="0.3" footer="0.3"/>
  <pageSetup paperSize="9" scale="40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topLeftCell="A3" zoomScale="77" zoomScaleNormal="77" workbookViewId="0">
      <selection activeCell="C9" sqref="C9"/>
    </sheetView>
  </sheetViews>
  <sheetFormatPr defaultColWidth="8.85546875" defaultRowHeight="15" x14ac:dyDescent="0.25"/>
  <cols>
    <col min="1" max="1" width="4.7109375" style="3" customWidth="1"/>
    <col min="2" max="2" width="19" style="3" customWidth="1"/>
    <col min="3" max="3" width="26.85546875" style="3" customWidth="1"/>
    <col min="4" max="4" width="19.140625" style="3" customWidth="1"/>
    <col min="5" max="5" width="8.5703125" style="1" customWidth="1"/>
    <col min="6" max="19" width="4.7109375" style="8" customWidth="1"/>
    <col min="20" max="20" width="8.85546875" style="12"/>
    <col min="21" max="21" width="8.85546875" style="1"/>
    <col min="22" max="22" width="11.5703125" style="1" customWidth="1"/>
    <col min="23" max="23" width="14.85546875" style="1" customWidth="1"/>
    <col min="24" max="24" width="8.85546875" style="1"/>
    <col min="25" max="25" width="18.85546875" style="3" customWidth="1"/>
    <col min="26" max="26" width="10.28515625" style="1" customWidth="1"/>
    <col min="27" max="27" width="6" style="3" customWidth="1"/>
    <col min="28" max="28" width="23.7109375" style="3" customWidth="1"/>
    <col min="29" max="16384" width="8.85546875" style="3"/>
  </cols>
  <sheetData>
    <row r="1" spans="1:41" s="4" customFormat="1" ht="24.75" customHeight="1" x14ac:dyDescent="0.25">
      <c r="A1" s="62" t="s">
        <v>203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8.75" x14ac:dyDescent="0.3">
      <c r="A2" s="62" t="s">
        <v>204</v>
      </c>
      <c r="B2" s="62"/>
      <c r="C2" s="63"/>
      <c r="D2" s="14"/>
      <c r="E2" s="15"/>
      <c r="F2" s="15"/>
      <c r="G2" s="16" t="s">
        <v>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  <c r="AA2" s="18"/>
      <c r="AB2" s="19"/>
      <c r="AC2" s="19"/>
      <c r="AD2" s="15"/>
      <c r="AE2" s="15"/>
    </row>
    <row r="3" spans="1:41" ht="18.75" x14ac:dyDescent="0.3">
      <c r="A3" s="62" t="s">
        <v>199</v>
      </c>
      <c r="B3" s="62"/>
      <c r="C3" s="63"/>
      <c r="D3" s="14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18"/>
      <c r="AB3" s="19"/>
      <c r="AC3" s="19"/>
      <c r="AD3" s="15"/>
      <c r="AE3" s="15"/>
    </row>
    <row r="4" spans="1:41" ht="15.75" x14ac:dyDescent="0.2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41" ht="15.75" x14ac:dyDescent="0.25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41" s="4" customFormat="1" ht="24.75" customHeight="1" x14ac:dyDescent="0.25"/>
    <row r="7" spans="1:41" s="4" customFormat="1" ht="25.5" customHeight="1" x14ac:dyDescent="0.25">
      <c r="A7" s="10" t="s">
        <v>197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57"/>
      <c r="N7" s="57"/>
      <c r="O7" s="57"/>
      <c r="P7" s="57"/>
      <c r="Q7" s="57"/>
      <c r="R7" s="57"/>
      <c r="S7" s="57"/>
      <c r="T7" s="20"/>
      <c r="U7" s="20"/>
      <c r="V7" s="20"/>
      <c r="W7" s="20"/>
      <c r="X7" s="20"/>
      <c r="Y7" s="20"/>
    </row>
    <row r="8" spans="1:41" s="6" customFormat="1" ht="117" customHeight="1" x14ac:dyDescent="0.25">
      <c r="A8" s="5" t="s">
        <v>0</v>
      </c>
      <c r="B8" s="5" t="s">
        <v>4</v>
      </c>
      <c r="C8" s="5" t="s">
        <v>10</v>
      </c>
      <c r="D8" s="5" t="s">
        <v>2</v>
      </c>
      <c r="E8" s="5" t="s">
        <v>1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7">
        <v>8</v>
      </c>
      <c r="N8" s="7">
        <v>9</v>
      </c>
      <c r="O8" s="7">
        <v>10</v>
      </c>
      <c r="P8" s="7">
        <v>11</v>
      </c>
      <c r="Q8" s="7">
        <v>12</v>
      </c>
      <c r="R8" s="7">
        <v>13</v>
      </c>
      <c r="S8" s="7">
        <v>14</v>
      </c>
      <c r="T8" s="2" t="s">
        <v>3</v>
      </c>
      <c r="U8" s="7" t="s">
        <v>5</v>
      </c>
      <c r="V8" s="7" t="s">
        <v>8</v>
      </c>
      <c r="W8" s="2" t="s">
        <v>6</v>
      </c>
      <c r="X8" s="7" t="s">
        <v>7</v>
      </c>
      <c r="Y8" s="5" t="s">
        <v>11</v>
      </c>
    </row>
    <row r="9" spans="1:41" ht="63" x14ac:dyDescent="0.25">
      <c r="A9" s="23">
        <v>45</v>
      </c>
      <c r="B9" s="43" t="s">
        <v>74</v>
      </c>
      <c r="C9" s="41" t="s">
        <v>75</v>
      </c>
      <c r="D9" s="45" t="s">
        <v>33</v>
      </c>
      <c r="E9" s="35" t="s">
        <v>22</v>
      </c>
      <c r="F9" s="35">
        <v>2</v>
      </c>
      <c r="G9" s="35">
        <v>2</v>
      </c>
      <c r="H9" s="35">
        <v>2</v>
      </c>
      <c r="I9" s="35">
        <v>7</v>
      </c>
      <c r="J9" s="35">
        <v>9</v>
      </c>
      <c r="K9" s="35">
        <v>8</v>
      </c>
      <c r="L9" s="35">
        <v>14</v>
      </c>
      <c r="M9" s="33">
        <v>10</v>
      </c>
      <c r="N9" s="33">
        <v>6</v>
      </c>
      <c r="O9" s="33">
        <v>2</v>
      </c>
      <c r="P9" s="38">
        <v>2</v>
      </c>
      <c r="Q9" s="33">
        <v>1</v>
      </c>
      <c r="R9" s="33">
        <v>3</v>
      </c>
      <c r="S9" s="33">
        <v>8</v>
      </c>
      <c r="T9" s="2">
        <v>76</v>
      </c>
      <c r="U9" s="33" t="s">
        <v>200</v>
      </c>
      <c r="V9" s="2">
        <v>76</v>
      </c>
      <c r="W9" s="32" t="s">
        <v>29</v>
      </c>
      <c r="X9" s="33">
        <v>21</v>
      </c>
      <c r="Y9" s="45" t="s">
        <v>67</v>
      </c>
      <c r="Z9" s="3"/>
    </row>
    <row r="10" spans="1:41" ht="63" x14ac:dyDescent="0.25">
      <c r="A10" s="23">
        <v>68</v>
      </c>
      <c r="B10" s="43" t="s">
        <v>80</v>
      </c>
      <c r="C10" s="41" t="s">
        <v>81</v>
      </c>
      <c r="D10" s="45" t="s">
        <v>33</v>
      </c>
      <c r="E10" s="33" t="s">
        <v>23</v>
      </c>
      <c r="F10" s="33">
        <v>2</v>
      </c>
      <c r="G10" s="33">
        <v>0</v>
      </c>
      <c r="H10" s="33">
        <v>2</v>
      </c>
      <c r="I10" s="33">
        <v>5</v>
      </c>
      <c r="J10" s="33">
        <v>3</v>
      </c>
      <c r="K10" s="33">
        <v>4</v>
      </c>
      <c r="L10" s="33">
        <v>12</v>
      </c>
      <c r="M10" s="33">
        <v>10</v>
      </c>
      <c r="N10" s="33">
        <v>10</v>
      </c>
      <c r="O10" s="33">
        <v>3</v>
      </c>
      <c r="P10" s="33">
        <v>0</v>
      </c>
      <c r="Q10" s="33">
        <v>0</v>
      </c>
      <c r="R10" s="33">
        <v>3</v>
      </c>
      <c r="S10" s="33">
        <v>6</v>
      </c>
      <c r="T10" s="32">
        <v>60</v>
      </c>
      <c r="U10" s="33" t="s">
        <v>200</v>
      </c>
      <c r="V10" s="32">
        <v>60</v>
      </c>
      <c r="W10" s="24" t="s">
        <v>30</v>
      </c>
      <c r="X10" s="33">
        <v>35</v>
      </c>
      <c r="Y10" s="45" t="s">
        <v>67</v>
      </c>
    </row>
    <row r="11" spans="1:41" ht="63" x14ac:dyDescent="0.25">
      <c r="A11" s="23">
        <v>71</v>
      </c>
      <c r="B11" s="43" t="s">
        <v>98</v>
      </c>
      <c r="C11" s="41" t="s">
        <v>99</v>
      </c>
      <c r="D11" s="45" t="s">
        <v>33</v>
      </c>
      <c r="E11" s="33" t="s">
        <v>27</v>
      </c>
      <c r="F11" s="33">
        <v>2</v>
      </c>
      <c r="G11" s="33">
        <v>0</v>
      </c>
      <c r="H11" s="33">
        <v>0</v>
      </c>
      <c r="I11" s="33">
        <v>5</v>
      </c>
      <c r="J11" s="33">
        <v>6</v>
      </c>
      <c r="K11" s="33">
        <v>4</v>
      </c>
      <c r="L11" s="33">
        <v>14</v>
      </c>
      <c r="M11" s="33">
        <v>10</v>
      </c>
      <c r="N11" s="33">
        <v>4</v>
      </c>
      <c r="O11" s="33">
        <v>2</v>
      </c>
      <c r="P11" s="33">
        <v>3</v>
      </c>
      <c r="Q11" s="33">
        <v>0</v>
      </c>
      <c r="R11" s="33">
        <v>0</v>
      </c>
      <c r="S11" s="33">
        <v>8</v>
      </c>
      <c r="T11" s="32">
        <v>58</v>
      </c>
      <c r="U11" s="33" t="s">
        <v>200</v>
      </c>
      <c r="V11" s="32">
        <v>58</v>
      </c>
      <c r="W11" s="24" t="s">
        <v>30</v>
      </c>
      <c r="X11" s="33">
        <v>37</v>
      </c>
      <c r="Y11" s="45" t="s">
        <v>34</v>
      </c>
    </row>
    <row r="12" spans="1:41" ht="63" x14ac:dyDescent="0.25">
      <c r="A12" s="23">
        <v>75</v>
      </c>
      <c r="B12" s="43" t="s">
        <v>68</v>
      </c>
      <c r="C12" s="41" t="s">
        <v>69</v>
      </c>
      <c r="D12" s="45" t="s">
        <v>33</v>
      </c>
      <c r="E12" s="23" t="s">
        <v>22</v>
      </c>
      <c r="F12" s="23">
        <v>2</v>
      </c>
      <c r="G12" s="23">
        <v>0</v>
      </c>
      <c r="H12" s="23">
        <v>2</v>
      </c>
      <c r="I12" s="23">
        <v>7</v>
      </c>
      <c r="J12" s="23">
        <v>0</v>
      </c>
      <c r="K12" s="23">
        <v>4</v>
      </c>
      <c r="L12" s="23">
        <v>18</v>
      </c>
      <c r="M12" s="24">
        <v>0</v>
      </c>
      <c r="N12" s="24">
        <v>10</v>
      </c>
      <c r="O12" s="24">
        <v>2</v>
      </c>
      <c r="P12" s="24">
        <v>3</v>
      </c>
      <c r="Q12" s="24">
        <v>1</v>
      </c>
      <c r="R12" s="24">
        <v>0</v>
      </c>
      <c r="S12" s="24">
        <v>8</v>
      </c>
      <c r="T12" s="25">
        <v>57</v>
      </c>
      <c r="U12" s="33" t="s">
        <v>200</v>
      </c>
      <c r="V12" s="25">
        <v>57</v>
      </c>
      <c r="W12" s="24" t="s">
        <v>30</v>
      </c>
      <c r="X12" s="24">
        <v>38</v>
      </c>
      <c r="Y12" s="45" t="s">
        <v>67</v>
      </c>
    </row>
    <row r="13" spans="1:41" ht="63" x14ac:dyDescent="0.25">
      <c r="A13" s="23">
        <v>76</v>
      </c>
      <c r="B13" s="43" t="s">
        <v>76</v>
      </c>
      <c r="C13" s="41" t="s">
        <v>77</v>
      </c>
      <c r="D13" s="45" t="s">
        <v>33</v>
      </c>
      <c r="E13" s="23" t="s">
        <v>22</v>
      </c>
      <c r="F13" s="23">
        <v>2</v>
      </c>
      <c r="G13" s="23">
        <v>2</v>
      </c>
      <c r="H13" s="23">
        <v>2</v>
      </c>
      <c r="I13" s="23">
        <v>4</v>
      </c>
      <c r="J13" s="23">
        <v>6</v>
      </c>
      <c r="K13" s="23">
        <v>4</v>
      </c>
      <c r="L13" s="23">
        <v>14</v>
      </c>
      <c r="M13" s="24">
        <v>0</v>
      </c>
      <c r="N13" s="24">
        <v>6</v>
      </c>
      <c r="O13" s="24">
        <v>2</v>
      </c>
      <c r="P13" s="24">
        <v>2</v>
      </c>
      <c r="Q13" s="24">
        <v>1</v>
      </c>
      <c r="R13" s="24">
        <v>3</v>
      </c>
      <c r="S13" s="24">
        <v>8</v>
      </c>
      <c r="T13" s="25">
        <v>56</v>
      </c>
      <c r="U13" s="33" t="s">
        <v>200</v>
      </c>
      <c r="V13" s="25">
        <v>56</v>
      </c>
      <c r="W13" s="24" t="s">
        <v>30</v>
      </c>
      <c r="X13" s="24">
        <v>39</v>
      </c>
      <c r="Y13" s="45" t="s">
        <v>67</v>
      </c>
    </row>
    <row r="14" spans="1:41" ht="63" x14ac:dyDescent="0.25">
      <c r="A14" s="23">
        <v>80</v>
      </c>
      <c r="B14" s="43" t="s">
        <v>92</v>
      </c>
      <c r="C14" s="41" t="s">
        <v>93</v>
      </c>
      <c r="D14" s="45" t="s">
        <v>33</v>
      </c>
      <c r="E14" s="33" t="s">
        <v>26</v>
      </c>
      <c r="F14" s="33">
        <v>2</v>
      </c>
      <c r="G14" s="33">
        <v>0</v>
      </c>
      <c r="H14" s="33">
        <v>2</v>
      </c>
      <c r="I14" s="33">
        <v>6</v>
      </c>
      <c r="J14" s="33">
        <v>0</v>
      </c>
      <c r="K14" s="33">
        <v>0</v>
      </c>
      <c r="L14" s="33">
        <v>14</v>
      </c>
      <c r="M14" s="33">
        <v>10</v>
      </c>
      <c r="N14" s="33">
        <v>6</v>
      </c>
      <c r="O14" s="33">
        <v>3</v>
      </c>
      <c r="P14" s="33">
        <v>2</v>
      </c>
      <c r="Q14" s="33">
        <v>0</v>
      </c>
      <c r="R14" s="33">
        <v>0</v>
      </c>
      <c r="S14" s="33">
        <v>8</v>
      </c>
      <c r="T14" s="32">
        <v>53</v>
      </c>
      <c r="U14" s="33" t="s">
        <v>200</v>
      </c>
      <c r="V14" s="32">
        <v>53</v>
      </c>
      <c r="W14" s="24" t="s">
        <v>30</v>
      </c>
      <c r="X14" s="33">
        <v>41</v>
      </c>
      <c r="Y14" s="45" t="s">
        <v>67</v>
      </c>
    </row>
    <row r="15" spans="1:41" ht="63" x14ac:dyDescent="0.25">
      <c r="A15" s="23">
        <v>84</v>
      </c>
      <c r="B15" s="43" t="s">
        <v>82</v>
      </c>
      <c r="C15" s="41" t="s">
        <v>83</v>
      </c>
      <c r="D15" s="45" t="s">
        <v>33</v>
      </c>
      <c r="E15" s="33" t="s">
        <v>23</v>
      </c>
      <c r="F15" s="33">
        <v>2</v>
      </c>
      <c r="G15" s="33">
        <v>0</v>
      </c>
      <c r="H15" s="33">
        <v>2</v>
      </c>
      <c r="I15" s="33">
        <v>7</v>
      </c>
      <c r="J15" s="33">
        <v>3</v>
      </c>
      <c r="K15" s="33">
        <v>4</v>
      </c>
      <c r="L15" s="33">
        <v>10</v>
      </c>
      <c r="M15" s="33">
        <v>0</v>
      </c>
      <c r="N15" s="33">
        <v>10</v>
      </c>
      <c r="O15" s="33">
        <v>2</v>
      </c>
      <c r="P15" s="33">
        <v>3</v>
      </c>
      <c r="Q15" s="33">
        <v>1</v>
      </c>
      <c r="R15" s="33">
        <v>3</v>
      </c>
      <c r="S15" s="33">
        <v>4</v>
      </c>
      <c r="T15" s="32">
        <v>51</v>
      </c>
      <c r="U15" s="33" t="s">
        <v>200</v>
      </c>
      <c r="V15" s="32">
        <v>51</v>
      </c>
      <c r="W15" s="24" t="s">
        <v>30</v>
      </c>
      <c r="X15" s="33">
        <v>43</v>
      </c>
      <c r="Y15" s="45" t="s">
        <v>67</v>
      </c>
    </row>
    <row r="16" spans="1:41" ht="63" x14ac:dyDescent="0.25">
      <c r="A16" s="23">
        <v>91</v>
      </c>
      <c r="B16" s="43" t="s">
        <v>70</v>
      </c>
      <c r="C16" s="41" t="s">
        <v>71</v>
      </c>
      <c r="D16" s="45" t="s">
        <v>33</v>
      </c>
      <c r="E16" s="35" t="s">
        <v>22</v>
      </c>
      <c r="F16" s="35">
        <v>2</v>
      </c>
      <c r="G16" s="35">
        <v>0</v>
      </c>
      <c r="H16" s="35">
        <v>0</v>
      </c>
      <c r="I16" s="35">
        <v>5</v>
      </c>
      <c r="J16" s="35">
        <v>14</v>
      </c>
      <c r="K16" s="35">
        <v>0</v>
      </c>
      <c r="L16" s="35">
        <v>4</v>
      </c>
      <c r="M16" s="33">
        <v>2</v>
      </c>
      <c r="N16" s="33">
        <v>2</v>
      </c>
      <c r="O16" s="33">
        <v>9</v>
      </c>
      <c r="P16" s="38">
        <v>0</v>
      </c>
      <c r="Q16" s="33">
        <v>1</v>
      </c>
      <c r="R16" s="33">
        <v>4</v>
      </c>
      <c r="S16" s="33">
        <v>6</v>
      </c>
      <c r="T16" s="2">
        <v>49</v>
      </c>
      <c r="U16" s="33" t="s">
        <v>200</v>
      </c>
      <c r="V16" s="2">
        <v>49</v>
      </c>
      <c r="W16" s="24" t="s">
        <v>30</v>
      </c>
      <c r="X16" s="32">
        <v>45</v>
      </c>
      <c r="Y16" s="45" t="s">
        <v>67</v>
      </c>
    </row>
    <row r="17" spans="1:25" ht="63" x14ac:dyDescent="0.25">
      <c r="A17" s="23">
        <v>92</v>
      </c>
      <c r="B17" s="43" t="s">
        <v>88</v>
      </c>
      <c r="C17" s="41" t="s">
        <v>89</v>
      </c>
      <c r="D17" s="45" t="s">
        <v>33</v>
      </c>
      <c r="E17" s="33" t="s">
        <v>26</v>
      </c>
      <c r="F17" s="33">
        <v>2</v>
      </c>
      <c r="G17" s="33">
        <v>0</v>
      </c>
      <c r="H17" s="33">
        <v>2</v>
      </c>
      <c r="I17" s="33">
        <v>7</v>
      </c>
      <c r="J17" s="33">
        <v>0</v>
      </c>
      <c r="K17" s="33">
        <v>0</v>
      </c>
      <c r="L17" s="33">
        <v>14</v>
      </c>
      <c r="M17" s="33">
        <v>0</v>
      </c>
      <c r="N17" s="33">
        <v>10</v>
      </c>
      <c r="O17" s="33">
        <v>2</v>
      </c>
      <c r="P17" s="33">
        <v>2</v>
      </c>
      <c r="Q17" s="33">
        <v>1</v>
      </c>
      <c r="R17" s="33">
        <v>0</v>
      </c>
      <c r="S17" s="33">
        <v>8</v>
      </c>
      <c r="T17" s="32">
        <v>48</v>
      </c>
      <c r="U17" s="33" t="s">
        <v>200</v>
      </c>
      <c r="V17" s="32">
        <v>48</v>
      </c>
      <c r="W17" s="24" t="s">
        <v>30</v>
      </c>
      <c r="X17" s="33">
        <v>46</v>
      </c>
      <c r="Y17" s="45" t="s">
        <v>67</v>
      </c>
    </row>
    <row r="18" spans="1:25" ht="63" x14ac:dyDescent="0.25">
      <c r="A18" s="23">
        <v>95</v>
      </c>
      <c r="B18" s="43" t="s">
        <v>96</v>
      </c>
      <c r="C18" s="21" t="s">
        <v>97</v>
      </c>
      <c r="D18" s="45" t="s">
        <v>33</v>
      </c>
      <c r="E18" s="35" t="s">
        <v>26</v>
      </c>
      <c r="F18" s="35">
        <v>2</v>
      </c>
      <c r="G18" s="35">
        <v>2</v>
      </c>
      <c r="H18" s="35">
        <v>2</v>
      </c>
      <c r="I18" s="35">
        <v>6</v>
      </c>
      <c r="J18" s="35">
        <v>0</v>
      </c>
      <c r="K18" s="35">
        <v>0</v>
      </c>
      <c r="L18" s="35">
        <v>14</v>
      </c>
      <c r="M18" s="33">
        <v>0</v>
      </c>
      <c r="N18" s="33">
        <v>10</v>
      </c>
      <c r="O18" s="33">
        <v>2</v>
      </c>
      <c r="P18" s="38">
        <v>2</v>
      </c>
      <c r="Q18" s="33">
        <v>1</v>
      </c>
      <c r="R18" s="33">
        <v>0</v>
      </c>
      <c r="S18" s="33">
        <v>4</v>
      </c>
      <c r="T18" s="2">
        <v>45</v>
      </c>
      <c r="U18" s="33" t="s">
        <v>200</v>
      </c>
      <c r="V18" s="2">
        <v>45</v>
      </c>
      <c r="W18" s="24" t="s">
        <v>30</v>
      </c>
      <c r="X18" s="33">
        <v>48</v>
      </c>
      <c r="Y18" s="45" t="s">
        <v>67</v>
      </c>
    </row>
    <row r="19" spans="1:25" ht="63" x14ac:dyDescent="0.25">
      <c r="A19" s="23">
        <v>97</v>
      </c>
      <c r="B19" s="43" t="s">
        <v>84</v>
      </c>
      <c r="C19" s="41" t="s">
        <v>85</v>
      </c>
      <c r="D19" s="45" t="s">
        <v>33</v>
      </c>
      <c r="E19" s="33" t="s">
        <v>23</v>
      </c>
      <c r="F19" s="33">
        <v>2</v>
      </c>
      <c r="G19" s="33">
        <v>2</v>
      </c>
      <c r="H19" s="33">
        <v>0</v>
      </c>
      <c r="I19" s="33">
        <v>7</v>
      </c>
      <c r="J19" s="33">
        <v>3</v>
      </c>
      <c r="K19" s="33">
        <v>0</v>
      </c>
      <c r="L19" s="33">
        <v>12</v>
      </c>
      <c r="M19" s="33">
        <v>0</v>
      </c>
      <c r="N19" s="33">
        <v>8</v>
      </c>
      <c r="O19" s="33">
        <v>1</v>
      </c>
      <c r="P19" s="33">
        <v>5</v>
      </c>
      <c r="Q19" s="33">
        <v>2</v>
      </c>
      <c r="R19" s="33">
        <v>0</v>
      </c>
      <c r="S19" s="33">
        <v>2</v>
      </c>
      <c r="T19" s="32">
        <v>44</v>
      </c>
      <c r="U19" s="33" t="s">
        <v>200</v>
      </c>
      <c r="V19" s="32">
        <v>44</v>
      </c>
      <c r="W19" s="24" t="s">
        <v>30</v>
      </c>
      <c r="X19" s="41">
        <v>49</v>
      </c>
      <c r="Y19" s="45" t="s">
        <v>67</v>
      </c>
    </row>
    <row r="20" spans="1:25" ht="63" x14ac:dyDescent="0.25">
      <c r="A20" s="23">
        <v>103</v>
      </c>
      <c r="B20" s="43" t="s">
        <v>90</v>
      </c>
      <c r="C20" s="41" t="s">
        <v>91</v>
      </c>
      <c r="D20" s="45" t="s">
        <v>33</v>
      </c>
      <c r="E20" s="23" t="s">
        <v>26</v>
      </c>
      <c r="F20" s="23">
        <v>2</v>
      </c>
      <c r="G20" s="23">
        <v>0</v>
      </c>
      <c r="H20" s="23">
        <v>0</v>
      </c>
      <c r="I20" s="23">
        <v>6</v>
      </c>
      <c r="J20" s="23">
        <v>3</v>
      </c>
      <c r="K20" s="23">
        <v>0</v>
      </c>
      <c r="L20" s="23">
        <v>14</v>
      </c>
      <c r="M20" s="21">
        <v>0</v>
      </c>
      <c r="N20" s="21">
        <v>4</v>
      </c>
      <c r="O20" s="21">
        <v>2</v>
      </c>
      <c r="P20" s="21">
        <v>2</v>
      </c>
      <c r="Q20" s="21">
        <v>1</v>
      </c>
      <c r="R20" s="21">
        <v>0</v>
      </c>
      <c r="S20" s="21">
        <v>6</v>
      </c>
      <c r="T20" s="22">
        <v>40</v>
      </c>
      <c r="U20" s="33" t="s">
        <v>200</v>
      </c>
      <c r="V20" s="22">
        <v>40</v>
      </c>
      <c r="W20" s="24" t="s">
        <v>30</v>
      </c>
      <c r="X20" s="33">
        <v>51</v>
      </c>
      <c r="Y20" s="45" t="s">
        <v>67</v>
      </c>
    </row>
    <row r="21" spans="1:25" ht="63" x14ac:dyDescent="0.25">
      <c r="A21" s="23">
        <v>105</v>
      </c>
      <c r="B21" s="43" t="s">
        <v>100</v>
      </c>
      <c r="C21" s="41" t="s">
        <v>101</v>
      </c>
      <c r="D21" s="45" t="s">
        <v>33</v>
      </c>
      <c r="E21" s="33" t="s">
        <v>26</v>
      </c>
      <c r="F21" s="33">
        <v>2</v>
      </c>
      <c r="G21" s="33">
        <v>0</v>
      </c>
      <c r="H21" s="33">
        <v>2</v>
      </c>
      <c r="I21" s="33">
        <v>6</v>
      </c>
      <c r="J21" s="33">
        <v>3</v>
      </c>
      <c r="K21" s="33">
        <v>0</v>
      </c>
      <c r="L21" s="33">
        <v>14</v>
      </c>
      <c r="M21" s="33">
        <v>0</v>
      </c>
      <c r="N21" s="33">
        <v>4</v>
      </c>
      <c r="O21" s="33">
        <v>2</v>
      </c>
      <c r="P21" s="33">
        <v>2</v>
      </c>
      <c r="Q21" s="33">
        <v>0</v>
      </c>
      <c r="R21" s="33">
        <v>0</v>
      </c>
      <c r="S21" s="33">
        <v>4</v>
      </c>
      <c r="T21" s="32">
        <v>39</v>
      </c>
      <c r="U21" s="33" t="s">
        <v>200</v>
      </c>
      <c r="V21" s="32">
        <v>39</v>
      </c>
      <c r="W21" s="24" t="s">
        <v>30</v>
      </c>
      <c r="X21" s="33">
        <v>52</v>
      </c>
      <c r="Y21" s="45" t="s">
        <v>67</v>
      </c>
    </row>
    <row r="22" spans="1:25" ht="63" x14ac:dyDescent="0.25">
      <c r="A22" s="23">
        <v>109</v>
      </c>
      <c r="B22" s="43" t="s">
        <v>86</v>
      </c>
      <c r="C22" s="41" t="s">
        <v>87</v>
      </c>
      <c r="D22" s="45" t="s">
        <v>33</v>
      </c>
      <c r="E22" s="33" t="s">
        <v>23</v>
      </c>
      <c r="F22" s="33">
        <v>2</v>
      </c>
      <c r="G22" s="33">
        <v>2</v>
      </c>
      <c r="H22" s="33">
        <v>0</v>
      </c>
      <c r="I22" s="33">
        <v>7</v>
      </c>
      <c r="J22" s="33">
        <v>0</v>
      </c>
      <c r="K22" s="33">
        <v>0</v>
      </c>
      <c r="L22" s="33">
        <v>10</v>
      </c>
      <c r="M22" s="33">
        <v>0</v>
      </c>
      <c r="N22" s="33">
        <v>4</v>
      </c>
      <c r="O22" s="33">
        <v>1</v>
      </c>
      <c r="P22" s="33">
        <v>5</v>
      </c>
      <c r="Q22" s="33">
        <v>1</v>
      </c>
      <c r="R22" s="33">
        <v>0</v>
      </c>
      <c r="S22" s="33">
        <v>2</v>
      </c>
      <c r="T22" s="32">
        <v>34</v>
      </c>
      <c r="U22" s="33" t="s">
        <v>200</v>
      </c>
      <c r="V22" s="32">
        <v>34</v>
      </c>
      <c r="W22" s="24" t="s">
        <v>30</v>
      </c>
      <c r="X22" s="24">
        <v>55</v>
      </c>
      <c r="Y22" s="45" t="s">
        <v>67</v>
      </c>
    </row>
    <row r="23" spans="1:25" ht="63" x14ac:dyDescent="0.25">
      <c r="A23" s="23">
        <v>110</v>
      </c>
      <c r="B23" s="43" t="s">
        <v>72</v>
      </c>
      <c r="C23" s="41" t="s">
        <v>73</v>
      </c>
      <c r="D23" s="45" t="s">
        <v>33</v>
      </c>
      <c r="E23" s="35" t="s">
        <v>22</v>
      </c>
      <c r="F23" s="35">
        <v>2</v>
      </c>
      <c r="G23" s="35">
        <v>0</v>
      </c>
      <c r="H23" s="35">
        <v>0</v>
      </c>
      <c r="I23" s="35">
        <v>4</v>
      </c>
      <c r="J23" s="35">
        <v>6</v>
      </c>
      <c r="K23" s="35">
        <v>0</v>
      </c>
      <c r="L23" s="35">
        <v>8</v>
      </c>
      <c r="M23" s="33">
        <v>0</v>
      </c>
      <c r="N23" s="33">
        <v>4</v>
      </c>
      <c r="O23" s="33">
        <v>2</v>
      </c>
      <c r="P23" s="38">
        <v>1</v>
      </c>
      <c r="Q23" s="33">
        <v>0</v>
      </c>
      <c r="R23" s="33">
        <v>0</v>
      </c>
      <c r="S23" s="33">
        <v>4</v>
      </c>
      <c r="T23" s="2">
        <v>31</v>
      </c>
      <c r="U23" s="33" t="s">
        <v>200</v>
      </c>
      <c r="V23" s="2">
        <v>31</v>
      </c>
      <c r="W23" s="24" t="s">
        <v>30</v>
      </c>
      <c r="X23" s="2">
        <v>56</v>
      </c>
      <c r="Y23" s="45" t="s">
        <v>67</v>
      </c>
    </row>
    <row r="24" spans="1:25" ht="63" x14ac:dyDescent="0.25">
      <c r="A24" s="23">
        <v>112</v>
      </c>
      <c r="B24" s="43" t="s">
        <v>94</v>
      </c>
      <c r="C24" s="41" t="s">
        <v>95</v>
      </c>
      <c r="D24" s="45" t="s">
        <v>33</v>
      </c>
      <c r="E24" s="33" t="s">
        <v>26</v>
      </c>
      <c r="F24" s="33">
        <v>0</v>
      </c>
      <c r="G24" s="33">
        <v>0</v>
      </c>
      <c r="H24" s="33">
        <v>6</v>
      </c>
      <c r="I24" s="33">
        <v>2</v>
      </c>
      <c r="J24" s="33">
        <v>0</v>
      </c>
      <c r="K24" s="33">
        <v>0</v>
      </c>
      <c r="L24" s="33">
        <v>8</v>
      </c>
      <c r="M24" s="33">
        <v>0</v>
      </c>
      <c r="N24" s="33">
        <v>0</v>
      </c>
      <c r="O24" s="33">
        <v>3</v>
      </c>
      <c r="P24" s="33">
        <v>2</v>
      </c>
      <c r="Q24" s="33">
        <v>0</v>
      </c>
      <c r="R24" s="33">
        <v>0</v>
      </c>
      <c r="S24" s="33">
        <v>6</v>
      </c>
      <c r="T24" s="32">
        <v>27</v>
      </c>
      <c r="U24" s="33" t="s">
        <v>200</v>
      </c>
      <c r="V24" s="32">
        <v>27</v>
      </c>
      <c r="W24" s="24" t="s">
        <v>30</v>
      </c>
      <c r="X24" s="33">
        <v>58</v>
      </c>
      <c r="Y24" s="45" t="s">
        <v>67</v>
      </c>
    </row>
    <row r="25" spans="1:25" ht="63" x14ac:dyDescent="0.25">
      <c r="A25" s="23">
        <v>114</v>
      </c>
      <c r="B25" s="43" t="s">
        <v>78</v>
      </c>
      <c r="C25" s="41" t="s">
        <v>79</v>
      </c>
      <c r="D25" s="45" t="s">
        <v>33</v>
      </c>
      <c r="E25" s="23" t="s">
        <v>22</v>
      </c>
      <c r="F25" s="23">
        <v>0</v>
      </c>
      <c r="G25" s="23">
        <v>0</v>
      </c>
      <c r="H25" s="23">
        <v>0</v>
      </c>
      <c r="I25" s="23">
        <v>4</v>
      </c>
      <c r="J25" s="23">
        <v>0</v>
      </c>
      <c r="K25" s="23">
        <v>0</v>
      </c>
      <c r="L25" s="23">
        <v>6</v>
      </c>
      <c r="M25" s="21">
        <v>0</v>
      </c>
      <c r="N25" s="21">
        <v>4</v>
      </c>
      <c r="O25" s="21">
        <v>2</v>
      </c>
      <c r="P25" s="21">
        <v>1</v>
      </c>
      <c r="Q25" s="21">
        <v>0</v>
      </c>
      <c r="R25" s="21">
        <v>0</v>
      </c>
      <c r="S25" s="21">
        <v>4</v>
      </c>
      <c r="T25" s="22">
        <v>21</v>
      </c>
      <c r="U25" s="33" t="s">
        <v>200</v>
      </c>
      <c r="V25" s="22">
        <v>21</v>
      </c>
      <c r="W25" s="24" t="s">
        <v>30</v>
      </c>
      <c r="X25" s="21">
        <v>60</v>
      </c>
      <c r="Y25" s="45" t="s">
        <v>67</v>
      </c>
    </row>
    <row r="26" spans="1:25" ht="63" x14ac:dyDescent="0.25">
      <c r="A26" s="23">
        <v>115</v>
      </c>
      <c r="B26" s="43" t="s">
        <v>65</v>
      </c>
      <c r="C26" s="41" t="s">
        <v>66</v>
      </c>
      <c r="D26" s="45" t="s">
        <v>33</v>
      </c>
      <c r="E26" s="43" t="s">
        <v>22</v>
      </c>
      <c r="F26" s="43">
        <v>2</v>
      </c>
      <c r="G26" s="43">
        <v>2</v>
      </c>
      <c r="H26" s="43">
        <v>0</v>
      </c>
      <c r="I26" s="43">
        <v>6</v>
      </c>
      <c r="J26" s="43">
        <v>0</v>
      </c>
      <c r="K26" s="43">
        <v>0</v>
      </c>
      <c r="L26" s="43">
        <v>1</v>
      </c>
      <c r="M26" s="43">
        <v>0</v>
      </c>
      <c r="N26" s="43">
        <v>4</v>
      </c>
      <c r="O26" s="43">
        <v>2</v>
      </c>
      <c r="P26" s="43">
        <v>0</v>
      </c>
      <c r="Q26" s="43">
        <v>0</v>
      </c>
      <c r="R26" s="43">
        <v>0</v>
      </c>
      <c r="S26" s="43">
        <v>0</v>
      </c>
      <c r="T26" s="46">
        <v>17</v>
      </c>
      <c r="U26" s="33" t="s">
        <v>200</v>
      </c>
      <c r="V26" s="46">
        <v>17</v>
      </c>
      <c r="W26" s="24" t="s">
        <v>30</v>
      </c>
      <c r="X26" s="33">
        <v>61</v>
      </c>
      <c r="Y26" s="45" t="s">
        <v>67</v>
      </c>
    </row>
    <row r="27" spans="1:25" ht="15.75" x14ac:dyDescent="0.25">
      <c r="D27" s="61"/>
    </row>
  </sheetData>
  <sortState ref="A9:Y123">
    <sortCondition descending="1" ref="T9:T123"/>
  </sortState>
  <mergeCells count="5">
    <mergeCell ref="A1:AO1"/>
    <mergeCell ref="A2:C2"/>
    <mergeCell ref="A3:C3"/>
    <mergeCell ref="A4:AE4"/>
    <mergeCell ref="A5:AE5"/>
  </mergeCells>
  <pageMargins left="0.25" right="0.25" top="0.75" bottom="0.75" header="0.3" footer="0.3"/>
  <pageSetup paperSize="9" scale="38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topLeftCell="A4" zoomScale="83" zoomScaleNormal="83" workbookViewId="0">
      <selection activeCell="Q9" sqref="Q9:Q12"/>
    </sheetView>
  </sheetViews>
  <sheetFormatPr defaultColWidth="8.85546875" defaultRowHeight="15" x14ac:dyDescent="0.25"/>
  <cols>
    <col min="1" max="1" width="4.7109375" style="3" customWidth="1"/>
    <col min="2" max="2" width="19" style="3" customWidth="1"/>
    <col min="3" max="3" width="26.85546875" style="3" customWidth="1"/>
    <col min="4" max="4" width="19.140625" style="3" customWidth="1"/>
    <col min="5" max="5" width="8.5703125" style="1" customWidth="1"/>
    <col min="6" max="13" width="4.7109375" style="8" customWidth="1"/>
    <col min="14" max="14" width="8.85546875" style="12"/>
    <col min="15" max="16" width="8.85546875" style="1"/>
    <col min="17" max="17" width="14.85546875" style="1" customWidth="1"/>
    <col min="18" max="18" width="17.85546875" style="1" customWidth="1"/>
    <col min="19" max="19" width="8.7109375" style="3" customWidth="1"/>
    <col min="20" max="20" width="19.42578125" style="1" customWidth="1"/>
    <col min="21" max="16384" width="8.85546875" style="3"/>
  </cols>
  <sheetData>
    <row r="1" spans="1:32" s="4" customFormat="1" ht="24.75" customHeight="1" x14ac:dyDescent="0.25">
      <c r="A1" s="62" t="s">
        <v>203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18.75" x14ac:dyDescent="0.3">
      <c r="A2" s="62" t="s">
        <v>205</v>
      </c>
      <c r="B2" s="62"/>
      <c r="C2" s="63"/>
      <c r="D2" s="14"/>
      <c r="E2" s="15"/>
      <c r="F2" s="15"/>
      <c r="G2" s="16" t="s">
        <v>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15"/>
      <c r="V2" s="15"/>
    </row>
    <row r="3" spans="1:32" ht="18.75" x14ac:dyDescent="0.3">
      <c r="A3" s="62" t="s">
        <v>199</v>
      </c>
      <c r="B3" s="62"/>
      <c r="C3" s="63"/>
      <c r="D3" s="14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5"/>
      <c r="V3" s="15"/>
    </row>
    <row r="4" spans="1:32" ht="15.75" x14ac:dyDescent="0.25">
      <c r="A4" s="62" t="s">
        <v>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32" ht="15.75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32" s="4" customFormat="1" ht="24.75" customHeight="1" x14ac:dyDescent="0.25"/>
    <row r="7" spans="1:32" s="4" customFormat="1" ht="25.5" customHeight="1" x14ac:dyDescent="0.25">
      <c r="A7" s="10" t="s">
        <v>206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32" s="6" customFormat="1" ht="117" customHeight="1" x14ac:dyDescent="0.25">
      <c r="A8" s="5" t="s">
        <v>0</v>
      </c>
      <c r="B8" s="5" t="s">
        <v>4</v>
      </c>
      <c r="C8" s="5" t="s">
        <v>10</v>
      </c>
      <c r="D8" s="5" t="s">
        <v>2</v>
      </c>
      <c r="E8" s="5" t="s">
        <v>1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7">
        <v>8</v>
      </c>
      <c r="N8" s="7">
        <v>9</v>
      </c>
      <c r="O8" s="2" t="s">
        <v>3</v>
      </c>
      <c r="P8" s="7" t="s">
        <v>5</v>
      </c>
      <c r="Q8" s="7" t="s">
        <v>8</v>
      </c>
      <c r="R8" s="2" t="s">
        <v>6</v>
      </c>
      <c r="S8" s="7" t="s">
        <v>7</v>
      </c>
      <c r="T8" s="5" t="s">
        <v>11</v>
      </c>
    </row>
    <row r="9" spans="1:32" ht="63" x14ac:dyDescent="0.25">
      <c r="A9" s="23">
        <v>15</v>
      </c>
      <c r="B9" s="43" t="s">
        <v>145</v>
      </c>
      <c r="C9" s="41" t="s">
        <v>146</v>
      </c>
      <c r="D9" s="45" t="s">
        <v>33</v>
      </c>
      <c r="E9" s="35" t="s">
        <v>130</v>
      </c>
      <c r="F9" s="35">
        <v>10</v>
      </c>
      <c r="G9" s="35">
        <v>20</v>
      </c>
      <c r="H9" s="35">
        <v>10</v>
      </c>
      <c r="I9" s="35">
        <v>6</v>
      </c>
      <c r="J9" s="35">
        <v>6</v>
      </c>
      <c r="K9" s="35">
        <v>6</v>
      </c>
      <c r="L9" s="35">
        <v>3</v>
      </c>
      <c r="M9" s="35">
        <v>3</v>
      </c>
      <c r="N9" s="35">
        <v>20</v>
      </c>
      <c r="O9" s="5">
        <v>84</v>
      </c>
      <c r="P9" s="46" t="s">
        <v>200</v>
      </c>
      <c r="Q9" s="5">
        <v>84</v>
      </c>
      <c r="R9" s="5" t="s">
        <v>29</v>
      </c>
      <c r="S9" s="2">
        <v>9</v>
      </c>
      <c r="T9" s="35" t="s">
        <v>104</v>
      </c>
    </row>
    <row r="10" spans="1:32" ht="63" x14ac:dyDescent="0.25">
      <c r="A10" s="23">
        <v>16</v>
      </c>
      <c r="B10" s="43" t="s">
        <v>139</v>
      </c>
      <c r="C10" s="41" t="s">
        <v>140</v>
      </c>
      <c r="D10" s="45" t="s">
        <v>33</v>
      </c>
      <c r="E10" s="33" t="s">
        <v>130</v>
      </c>
      <c r="F10" s="33">
        <v>5</v>
      </c>
      <c r="G10" s="33">
        <v>18</v>
      </c>
      <c r="H10" s="33">
        <v>10</v>
      </c>
      <c r="I10" s="33">
        <v>9</v>
      </c>
      <c r="J10" s="33">
        <v>6</v>
      </c>
      <c r="K10" s="33">
        <v>6</v>
      </c>
      <c r="L10" s="33">
        <v>9</v>
      </c>
      <c r="M10" s="33">
        <v>0</v>
      </c>
      <c r="N10" s="33">
        <v>20</v>
      </c>
      <c r="O10" s="32">
        <f>SUM(F10:N10)</f>
        <v>83</v>
      </c>
      <c r="P10" s="46" t="s">
        <v>200</v>
      </c>
      <c r="Q10" s="32">
        <v>83</v>
      </c>
      <c r="R10" s="5" t="s">
        <v>29</v>
      </c>
      <c r="S10" s="33">
        <v>10</v>
      </c>
      <c r="T10" s="23" t="s">
        <v>104</v>
      </c>
    </row>
    <row r="11" spans="1:32" ht="63" x14ac:dyDescent="0.25">
      <c r="A11" s="23">
        <v>19</v>
      </c>
      <c r="B11" s="43" t="s">
        <v>147</v>
      </c>
      <c r="C11" s="41" t="s">
        <v>148</v>
      </c>
      <c r="D11" s="45" t="s">
        <v>33</v>
      </c>
      <c r="E11" s="33" t="s">
        <v>130</v>
      </c>
      <c r="F11" s="33">
        <v>10</v>
      </c>
      <c r="G11" s="33">
        <v>18</v>
      </c>
      <c r="H11" s="33">
        <v>10</v>
      </c>
      <c r="I11" s="33">
        <v>0</v>
      </c>
      <c r="J11" s="33">
        <v>6</v>
      </c>
      <c r="K11" s="33">
        <v>6</v>
      </c>
      <c r="L11" s="33">
        <v>3</v>
      </c>
      <c r="M11" s="33">
        <v>7</v>
      </c>
      <c r="N11" s="33">
        <v>20</v>
      </c>
      <c r="O11" s="32">
        <v>80</v>
      </c>
      <c r="P11" s="46" t="s">
        <v>200</v>
      </c>
      <c r="Q11" s="32">
        <v>80</v>
      </c>
      <c r="R11" s="5" t="s">
        <v>29</v>
      </c>
      <c r="S11" s="33">
        <v>13</v>
      </c>
      <c r="T11" s="23" t="s">
        <v>104</v>
      </c>
    </row>
    <row r="12" spans="1:32" ht="63" x14ac:dyDescent="0.25">
      <c r="A12" s="23">
        <v>39</v>
      </c>
      <c r="B12" s="43" t="s">
        <v>102</v>
      </c>
      <c r="C12" s="41" t="s">
        <v>103</v>
      </c>
      <c r="D12" s="45" t="s">
        <v>33</v>
      </c>
      <c r="E12" s="35" t="s">
        <v>24</v>
      </c>
      <c r="F12" s="35">
        <v>9</v>
      </c>
      <c r="G12" s="35">
        <v>12</v>
      </c>
      <c r="H12" s="35">
        <v>7</v>
      </c>
      <c r="I12" s="35">
        <v>0</v>
      </c>
      <c r="J12" s="35">
        <v>6</v>
      </c>
      <c r="K12" s="35">
        <v>3</v>
      </c>
      <c r="L12" s="35">
        <v>3</v>
      </c>
      <c r="M12" s="35">
        <v>7</v>
      </c>
      <c r="N12" s="35">
        <v>16</v>
      </c>
      <c r="O12" s="5">
        <v>63</v>
      </c>
      <c r="P12" s="46" t="s">
        <v>200</v>
      </c>
      <c r="Q12" s="5">
        <v>63</v>
      </c>
      <c r="R12" s="5" t="s">
        <v>29</v>
      </c>
      <c r="S12" s="21">
        <v>25</v>
      </c>
      <c r="T12" s="35" t="s">
        <v>104</v>
      </c>
    </row>
    <row r="13" spans="1:32" ht="63" x14ac:dyDescent="0.25">
      <c r="A13" s="23">
        <v>73</v>
      </c>
      <c r="B13" s="43" t="s">
        <v>131</v>
      </c>
      <c r="C13" s="41" t="s">
        <v>132</v>
      </c>
      <c r="D13" s="45" t="s">
        <v>33</v>
      </c>
      <c r="E13" s="35" t="s">
        <v>130</v>
      </c>
      <c r="F13" s="35">
        <v>8</v>
      </c>
      <c r="G13" s="35">
        <v>12</v>
      </c>
      <c r="H13" s="35">
        <v>6</v>
      </c>
      <c r="I13" s="35">
        <v>0</v>
      </c>
      <c r="J13" s="35">
        <v>2</v>
      </c>
      <c r="K13" s="35">
        <v>2</v>
      </c>
      <c r="L13" s="35">
        <v>2</v>
      </c>
      <c r="M13" s="35">
        <v>0</v>
      </c>
      <c r="N13" s="35">
        <v>10</v>
      </c>
      <c r="O13" s="5">
        <v>42</v>
      </c>
      <c r="P13" s="46" t="s">
        <v>200</v>
      </c>
      <c r="Q13" s="5">
        <v>42</v>
      </c>
      <c r="R13" s="35" t="s">
        <v>30</v>
      </c>
      <c r="S13" s="41">
        <v>42</v>
      </c>
      <c r="T13" s="35" t="s">
        <v>104</v>
      </c>
    </row>
    <row r="14" spans="1:32" ht="63" x14ac:dyDescent="0.25">
      <c r="A14" s="23">
        <v>74</v>
      </c>
      <c r="B14" s="43" t="s">
        <v>137</v>
      </c>
      <c r="C14" s="41" t="s">
        <v>138</v>
      </c>
      <c r="D14" s="45" t="s">
        <v>33</v>
      </c>
      <c r="E14" s="33" t="s">
        <v>130</v>
      </c>
      <c r="F14" s="33">
        <v>9</v>
      </c>
      <c r="G14" s="33">
        <v>8</v>
      </c>
      <c r="H14" s="33">
        <v>0</v>
      </c>
      <c r="I14" s="33">
        <v>0</v>
      </c>
      <c r="J14" s="33">
        <v>4</v>
      </c>
      <c r="K14" s="33">
        <v>0</v>
      </c>
      <c r="L14" s="33">
        <v>0</v>
      </c>
      <c r="M14" s="33">
        <v>3</v>
      </c>
      <c r="N14" s="33">
        <v>18</v>
      </c>
      <c r="O14" s="32">
        <v>42</v>
      </c>
      <c r="P14" s="46" t="s">
        <v>200</v>
      </c>
      <c r="Q14" s="32">
        <v>42</v>
      </c>
      <c r="R14" s="35" t="s">
        <v>30</v>
      </c>
      <c r="S14" s="41">
        <v>42</v>
      </c>
      <c r="T14" s="23" t="s">
        <v>104</v>
      </c>
    </row>
    <row r="15" spans="1:32" ht="63" x14ac:dyDescent="0.25">
      <c r="A15" s="23">
        <v>76</v>
      </c>
      <c r="B15" s="43" t="s">
        <v>109</v>
      </c>
      <c r="C15" s="41" t="s">
        <v>110</v>
      </c>
      <c r="D15" s="45" t="s">
        <v>33</v>
      </c>
      <c r="E15" s="47" t="s">
        <v>25</v>
      </c>
      <c r="F15" s="47">
        <v>8</v>
      </c>
      <c r="G15" s="47">
        <v>4</v>
      </c>
      <c r="H15" s="47">
        <v>10</v>
      </c>
      <c r="I15" s="47">
        <v>0</v>
      </c>
      <c r="J15" s="47">
        <v>4</v>
      </c>
      <c r="K15" s="47">
        <v>4</v>
      </c>
      <c r="L15" s="47">
        <v>1</v>
      </c>
      <c r="M15" s="41">
        <v>0</v>
      </c>
      <c r="N15" s="41">
        <v>12</v>
      </c>
      <c r="O15" s="48">
        <v>41</v>
      </c>
      <c r="P15" s="46" t="s">
        <v>200</v>
      </c>
      <c r="Q15" s="48">
        <v>41</v>
      </c>
      <c r="R15" s="35" t="s">
        <v>30</v>
      </c>
      <c r="S15" s="2">
        <v>43</v>
      </c>
      <c r="T15" s="45" t="s">
        <v>104</v>
      </c>
    </row>
    <row r="16" spans="1:32" ht="63" x14ac:dyDescent="0.25">
      <c r="A16" s="23">
        <v>79</v>
      </c>
      <c r="B16" s="43" t="s">
        <v>141</v>
      </c>
      <c r="C16" s="41" t="s">
        <v>142</v>
      </c>
      <c r="D16" s="45" t="s">
        <v>33</v>
      </c>
      <c r="E16" s="41" t="s">
        <v>130</v>
      </c>
      <c r="F16" s="41">
        <v>5</v>
      </c>
      <c r="G16" s="41">
        <v>4</v>
      </c>
      <c r="H16" s="41">
        <v>3</v>
      </c>
      <c r="I16" s="41">
        <v>0</v>
      </c>
      <c r="J16" s="41">
        <v>4</v>
      </c>
      <c r="K16" s="41">
        <v>0</v>
      </c>
      <c r="L16" s="41">
        <v>1</v>
      </c>
      <c r="M16" s="41">
        <v>0</v>
      </c>
      <c r="N16" s="41">
        <v>20</v>
      </c>
      <c r="O16" s="49">
        <v>37</v>
      </c>
      <c r="P16" s="46" t="s">
        <v>200</v>
      </c>
      <c r="Q16" s="49">
        <v>37</v>
      </c>
      <c r="R16" s="35" t="s">
        <v>30</v>
      </c>
      <c r="S16" s="2">
        <v>45</v>
      </c>
      <c r="T16" s="23" t="s">
        <v>104</v>
      </c>
    </row>
    <row r="17" spans="1:20" ht="63" x14ac:dyDescent="0.25">
      <c r="A17" s="23">
        <v>80</v>
      </c>
      <c r="B17" s="43" t="s">
        <v>115</v>
      </c>
      <c r="C17" s="41" t="s">
        <v>116</v>
      </c>
      <c r="D17" s="45" t="s">
        <v>33</v>
      </c>
      <c r="E17" s="35" t="s">
        <v>25</v>
      </c>
      <c r="F17" s="35">
        <v>8</v>
      </c>
      <c r="G17" s="35">
        <v>16</v>
      </c>
      <c r="H17" s="35">
        <v>3</v>
      </c>
      <c r="I17" s="35">
        <v>0</v>
      </c>
      <c r="J17" s="35">
        <v>3</v>
      </c>
      <c r="K17" s="35">
        <v>3</v>
      </c>
      <c r="L17" s="35">
        <v>3</v>
      </c>
      <c r="M17" s="35">
        <v>0</v>
      </c>
      <c r="N17" s="35">
        <v>2</v>
      </c>
      <c r="O17" s="5">
        <v>35</v>
      </c>
      <c r="P17" s="46" t="s">
        <v>200</v>
      </c>
      <c r="Q17" s="5">
        <v>35</v>
      </c>
      <c r="R17" s="35" t="s">
        <v>30</v>
      </c>
      <c r="S17" s="2">
        <v>46</v>
      </c>
      <c r="T17" s="35" t="s">
        <v>104</v>
      </c>
    </row>
    <row r="18" spans="1:20" ht="63" x14ac:dyDescent="0.25">
      <c r="A18" s="23">
        <v>85</v>
      </c>
      <c r="B18" s="43" t="s">
        <v>128</v>
      </c>
      <c r="C18" s="41" t="s">
        <v>129</v>
      </c>
      <c r="D18" s="45" t="s">
        <v>33</v>
      </c>
      <c r="E18" s="35" t="s">
        <v>130</v>
      </c>
      <c r="F18" s="35">
        <v>10</v>
      </c>
      <c r="G18" s="35">
        <v>2</v>
      </c>
      <c r="H18" s="35">
        <v>3</v>
      </c>
      <c r="I18" s="35">
        <v>0</v>
      </c>
      <c r="J18" s="35">
        <v>2</v>
      </c>
      <c r="K18" s="35">
        <v>2</v>
      </c>
      <c r="L18" s="35">
        <v>2</v>
      </c>
      <c r="M18" s="35">
        <v>0</v>
      </c>
      <c r="N18" s="35">
        <v>8</v>
      </c>
      <c r="O18" s="5">
        <v>29</v>
      </c>
      <c r="P18" s="46" t="s">
        <v>200</v>
      </c>
      <c r="Q18" s="5">
        <v>29</v>
      </c>
      <c r="R18" s="35" t="s">
        <v>30</v>
      </c>
      <c r="S18" s="2">
        <v>49</v>
      </c>
      <c r="T18" s="35" t="s">
        <v>104</v>
      </c>
    </row>
    <row r="19" spans="1:20" ht="63" x14ac:dyDescent="0.25">
      <c r="A19" s="23">
        <v>86</v>
      </c>
      <c r="B19" s="43" t="s">
        <v>133</v>
      </c>
      <c r="C19" s="41" t="s">
        <v>134</v>
      </c>
      <c r="D19" s="45" t="s">
        <v>33</v>
      </c>
      <c r="E19" s="23" t="s">
        <v>130</v>
      </c>
      <c r="F19" s="21">
        <v>7</v>
      </c>
      <c r="G19" s="21">
        <v>6</v>
      </c>
      <c r="H19" s="21">
        <v>3</v>
      </c>
      <c r="I19" s="21">
        <v>0</v>
      </c>
      <c r="J19" s="21">
        <v>2</v>
      </c>
      <c r="K19" s="21">
        <v>0</v>
      </c>
      <c r="L19" s="21">
        <v>1</v>
      </c>
      <c r="M19" s="21">
        <v>0</v>
      </c>
      <c r="N19" s="31">
        <v>10</v>
      </c>
      <c r="O19" s="22">
        <v>29</v>
      </c>
      <c r="P19" s="46" t="s">
        <v>200</v>
      </c>
      <c r="Q19" s="22">
        <v>29</v>
      </c>
      <c r="R19" s="35" t="s">
        <v>30</v>
      </c>
      <c r="S19" s="2">
        <v>49</v>
      </c>
      <c r="T19" s="23" t="s">
        <v>104</v>
      </c>
    </row>
    <row r="20" spans="1:20" ht="63" x14ac:dyDescent="0.25">
      <c r="A20" s="23">
        <v>89</v>
      </c>
      <c r="B20" s="43" t="s">
        <v>117</v>
      </c>
      <c r="C20" s="41" t="s">
        <v>118</v>
      </c>
      <c r="D20" s="45" t="s">
        <v>33</v>
      </c>
      <c r="E20" s="33" t="s">
        <v>25</v>
      </c>
      <c r="F20" s="33">
        <v>16</v>
      </c>
      <c r="G20" s="33">
        <v>6</v>
      </c>
      <c r="H20" s="33">
        <v>3</v>
      </c>
      <c r="I20" s="33">
        <v>0</v>
      </c>
      <c r="J20" s="33">
        <v>0</v>
      </c>
      <c r="K20" s="33">
        <v>2</v>
      </c>
      <c r="L20" s="33">
        <v>0</v>
      </c>
      <c r="M20" s="33">
        <v>0</v>
      </c>
      <c r="N20" s="33">
        <v>0</v>
      </c>
      <c r="O20" s="32">
        <v>27</v>
      </c>
      <c r="P20" s="46" t="s">
        <v>200</v>
      </c>
      <c r="Q20" s="32">
        <v>27</v>
      </c>
      <c r="R20" s="35" t="s">
        <v>30</v>
      </c>
      <c r="S20" s="2">
        <v>51</v>
      </c>
      <c r="T20" s="23" t="s">
        <v>104</v>
      </c>
    </row>
    <row r="21" spans="1:20" ht="63" x14ac:dyDescent="0.25">
      <c r="A21" s="23">
        <v>90</v>
      </c>
      <c r="B21" s="43" t="s">
        <v>143</v>
      </c>
      <c r="C21" s="41" t="s">
        <v>144</v>
      </c>
      <c r="D21" s="45" t="s">
        <v>33</v>
      </c>
      <c r="E21" s="33" t="s">
        <v>130</v>
      </c>
      <c r="F21" s="33">
        <v>7</v>
      </c>
      <c r="G21" s="33">
        <v>0</v>
      </c>
      <c r="H21" s="33">
        <v>0</v>
      </c>
      <c r="I21" s="33">
        <v>9</v>
      </c>
      <c r="J21" s="33">
        <v>6</v>
      </c>
      <c r="K21" s="33">
        <v>0</v>
      </c>
      <c r="L21" s="33">
        <v>0</v>
      </c>
      <c r="M21" s="33">
        <v>0</v>
      </c>
      <c r="N21" s="33">
        <v>4</v>
      </c>
      <c r="O21" s="32">
        <v>26</v>
      </c>
      <c r="P21" s="46" t="s">
        <v>200</v>
      </c>
      <c r="Q21" s="32">
        <v>26</v>
      </c>
      <c r="R21" s="35" t="s">
        <v>30</v>
      </c>
      <c r="S21" s="33">
        <v>52</v>
      </c>
      <c r="T21" s="23" t="s">
        <v>104</v>
      </c>
    </row>
    <row r="22" spans="1:20" ht="63" x14ac:dyDescent="0.25">
      <c r="A22" s="23">
        <v>92</v>
      </c>
      <c r="B22" s="43" t="s">
        <v>111</v>
      </c>
      <c r="C22" s="41" t="s">
        <v>112</v>
      </c>
      <c r="D22" s="45" t="s">
        <v>33</v>
      </c>
      <c r="E22" s="35" t="s">
        <v>25</v>
      </c>
      <c r="F22" s="35">
        <v>6</v>
      </c>
      <c r="G22" s="35">
        <v>2</v>
      </c>
      <c r="H22" s="35">
        <v>6</v>
      </c>
      <c r="I22" s="35">
        <v>0</v>
      </c>
      <c r="J22" s="35">
        <v>2</v>
      </c>
      <c r="K22" s="35">
        <v>0</v>
      </c>
      <c r="L22" s="35">
        <v>1</v>
      </c>
      <c r="M22" s="35">
        <v>0</v>
      </c>
      <c r="N22" s="35">
        <v>8</v>
      </c>
      <c r="O22" s="5">
        <v>25</v>
      </c>
      <c r="P22" s="46" t="s">
        <v>200</v>
      </c>
      <c r="Q22" s="5">
        <v>25</v>
      </c>
      <c r="R22" s="35" t="s">
        <v>30</v>
      </c>
      <c r="S22" s="2">
        <v>53</v>
      </c>
      <c r="T22" s="35" t="s">
        <v>104</v>
      </c>
    </row>
    <row r="23" spans="1:20" ht="63" x14ac:dyDescent="0.25">
      <c r="A23" s="23">
        <v>93</v>
      </c>
      <c r="B23" s="43" t="s">
        <v>135</v>
      </c>
      <c r="C23" s="41" t="s">
        <v>136</v>
      </c>
      <c r="D23" s="45" t="s">
        <v>33</v>
      </c>
      <c r="E23" s="33" t="s">
        <v>130</v>
      </c>
      <c r="F23" s="33">
        <v>5</v>
      </c>
      <c r="G23" s="33">
        <v>4</v>
      </c>
      <c r="H23" s="33">
        <v>0</v>
      </c>
      <c r="I23" s="33">
        <v>0</v>
      </c>
      <c r="J23" s="33">
        <v>4</v>
      </c>
      <c r="K23" s="33">
        <v>2</v>
      </c>
      <c r="L23" s="33">
        <v>3</v>
      </c>
      <c r="M23" s="33">
        <v>0</v>
      </c>
      <c r="N23" s="33">
        <v>6</v>
      </c>
      <c r="O23" s="32">
        <v>25</v>
      </c>
      <c r="P23" s="46" t="s">
        <v>200</v>
      </c>
      <c r="Q23" s="32">
        <v>25</v>
      </c>
      <c r="R23" s="35" t="s">
        <v>30</v>
      </c>
      <c r="S23" s="2">
        <v>53</v>
      </c>
      <c r="T23" s="23" t="s">
        <v>104</v>
      </c>
    </row>
    <row r="24" spans="1:20" ht="63" x14ac:dyDescent="0.25">
      <c r="A24" s="23">
        <v>96</v>
      </c>
      <c r="B24" s="43" t="s">
        <v>105</v>
      </c>
      <c r="C24" s="41" t="s">
        <v>106</v>
      </c>
      <c r="D24" s="45" t="s">
        <v>33</v>
      </c>
      <c r="E24" s="47" t="s">
        <v>24</v>
      </c>
      <c r="F24" s="47">
        <v>6</v>
      </c>
      <c r="G24" s="47">
        <v>4</v>
      </c>
      <c r="H24" s="47">
        <v>4</v>
      </c>
      <c r="I24" s="47">
        <v>0</v>
      </c>
      <c r="J24" s="47">
        <v>2</v>
      </c>
      <c r="K24" s="47">
        <v>0</v>
      </c>
      <c r="L24" s="47">
        <v>0</v>
      </c>
      <c r="M24" s="41">
        <v>0</v>
      </c>
      <c r="N24" s="41">
        <v>12</v>
      </c>
      <c r="O24" s="48">
        <v>23</v>
      </c>
      <c r="P24" s="46" t="s">
        <v>200</v>
      </c>
      <c r="Q24" s="48">
        <v>23</v>
      </c>
      <c r="R24" s="35" t="s">
        <v>30</v>
      </c>
      <c r="S24" s="41">
        <v>55</v>
      </c>
      <c r="T24" s="41" t="s">
        <v>104</v>
      </c>
    </row>
    <row r="25" spans="1:20" ht="63" x14ac:dyDescent="0.25">
      <c r="A25" s="23">
        <v>98</v>
      </c>
      <c r="B25" s="43" t="s">
        <v>107</v>
      </c>
      <c r="C25" s="41" t="s">
        <v>108</v>
      </c>
      <c r="D25" s="45" t="s">
        <v>33</v>
      </c>
      <c r="E25" s="47" t="s">
        <v>25</v>
      </c>
      <c r="F25" s="47">
        <v>9</v>
      </c>
      <c r="G25" s="47">
        <v>10</v>
      </c>
      <c r="H25" s="47">
        <v>0</v>
      </c>
      <c r="I25" s="47">
        <v>0</v>
      </c>
      <c r="J25" s="47">
        <v>0</v>
      </c>
      <c r="K25" s="47">
        <v>0</v>
      </c>
      <c r="L25" s="47">
        <v>1</v>
      </c>
      <c r="M25" s="41">
        <v>2</v>
      </c>
      <c r="N25" s="41">
        <v>0</v>
      </c>
      <c r="O25" s="48">
        <v>22</v>
      </c>
      <c r="P25" s="46" t="s">
        <v>200</v>
      </c>
      <c r="Q25" s="48">
        <v>22</v>
      </c>
      <c r="R25" s="35" t="s">
        <v>30</v>
      </c>
      <c r="S25" s="2">
        <v>56</v>
      </c>
      <c r="T25" s="41" t="s">
        <v>104</v>
      </c>
    </row>
    <row r="26" spans="1:20" ht="63" x14ac:dyDescent="0.25">
      <c r="A26" s="23">
        <v>100</v>
      </c>
      <c r="B26" s="43" t="s">
        <v>126</v>
      </c>
      <c r="C26" s="41" t="s">
        <v>127</v>
      </c>
      <c r="D26" s="45" t="s">
        <v>33</v>
      </c>
      <c r="E26" s="23" t="s">
        <v>121</v>
      </c>
      <c r="F26" s="24">
        <v>2</v>
      </c>
      <c r="G26" s="24">
        <v>0</v>
      </c>
      <c r="H26" s="24">
        <v>0</v>
      </c>
      <c r="I26" s="24">
        <v>0</v>
      </c>
      <c r="J26" s="24">
        <v>6</v>
      </c>
      <c r="K26" s="24">
        <v>0</v>
      </c>
      <c r="L26" s="24">
        <v>0</v>
      </c>
      <c r="M26" s="24">
        <v>0</v>
      </c>
      <c r="N26" s="31">
        <v>12</v>
      </c>
      <c r="O26" s="25">
        <v>20</v>
      </c>
      <c r="P26" s="46" t="s">
        <v>200</v>
      </c>
      <c r="Q26" s="25">
        <v>20</v>
      </c>
      <c r="R26" s="35" t="s">
        <v>30</v>
      </c>
      <c r="S26" s="2">
        <v>57</v>
      </c>
      <c r="T26" s="23" t="s">
        <v>104</v>
      </c>
    </row>
    <row r="27" spans="1:20" ht="47.25" x14ac:dyDescent="0.25">
      <c r="A27" s="23">
        <v>101</v>
      </c>
      <c r="B27" s="35" t="s">
        <v>149</v>
      </c>
      <c r="C27" s="35" t="s">
        <v>150</v>
      </c>
      <c r="D27" s="59" t="s">
        <v>54</v>
      </c>
      <c r="E27" s="35" t="s">
        <v>151</v>
      </c>
      <c r="F27" s="35">
        <v>5</v>
      </c>
      <c r="G27" s="35">
        <v>4</v>
      </c>
      <c r="H27" s="35">
        <v>0</v>
      </c>
      <c r="I27" s="35">
        <v>0</v>
      </c>
      <c r="J27" s="35">
        <v>4</v>
      </c>
      <c r="K27" s="35">
        <v>0</v>
      </c>
      <c r="L27" s="35">
        <v>0</v>
      </c>
      <c r="M27" s="35">
        <v>1</v>
      </c>
      <c r="N27" s="35">
        <v>6</v>
      </c>
      <c r="O27" s="5">
        <v>20</v>
      </c>
      <c r="P27" s="46" t="s">
        <v>200</v>
      </c>
      <c r="Q27" s="5">
        <v>20</v>
      </c>
      <c r="R27" s="35" t="s">
        <v>30</v>
      </c>
      <c r="S27" s="2">
        <v>57</v>
      </c>
      <c r="T27" s="35" t="s">
        <v>56</v>
      </c>
    </row>
    <row r="28" spans="1:20" ht="63" x14ac:dyDescent="0.25">
      <c r="A28" s="23">
        <v>104</v>
      </c>
      <c r="B28" s="43" t="s">
        <v>124</v>
      </c>
      <c r="C28" s="41" t="s">
        <v>125</v>
      </c>
      <c r="D28" s="45" t="s">
        <v>33</v>
      </c>
      <c r="E28" s="35" t="s">
        <v>121</v>
      </c>
      <c r="F28" s="35">
        <v>6</v>
      </c>
      <c r="G28" s="35">
        <v>0</v>
      </c>
      <c r="H28" s="35">
        <v>0</v>
      </c>
      <c r="I28" s="35">
        <v>0</v>
      </c>
      <c r="J28" s="35">
        <v>4</v>
      </c>
      <c r="K28" s="35">
        <v>0</v>
      </c>
      <c r="L28" s="35">
        <v>0</v>
      </c>
      <c r="M28" s="35">
        <v>0</v>
      </c>
      <c r="N28" s="35">
        <v>6</v>
      </c>
      <c r="O28" s="5">
        <v>16</v>
      </c>
      <c r="P28" s="46" t="s">
        <v>200</v>
      </c>
      <c r="Q28" s="5">
        <v>16</v>
      </c>
      <c r="R28" s="35" t="s">
        <v>30</v>
      </c>
      <c r="S28" s="2">
        <v>60</v>
      </c>
      <c r="T28" s="35" t="s">
        <v>104</v>
      </c>
    </row>
    <row r="29" spans="1:20" ht="63" x14ac:dyDescent="0.25">
      <c r="A29" s="23">
        <v>106</v>
      </c>
      <c r="B29" s="43" t="s">
        <v>113</v>
      </c>
      <c r="C29" s="41" t="s">
        <v>114</v>
      </c>
      <c r="D29" s="45" t="s">
        <v>33</v>
      </c>
      <c r="E29" s="33" t="s">
        <v>25</v>
      </c>
      <c r="F29" s="33">
        <v>2</v>
      </c>
      <c r="G29" s="33">
        <v>6</v>
      </c>
      <c r="H29" s="33">
        <v>3</v>
      </c>
      <c r="I29" s="33">
        <v>0</v>
      </c>
      <c r="J29" s="33">
        <v>0</v>
      </c>
      <c r="K29" s="33">
        <v>2</v>
      </c>
      <c r="L29" s="33">
        <v>0</v>
      </c>
      <c r="M29" s="33">
        <v>0</v>
      </c>
      <c r="N29" s="33">
        <v>0</v>
      </c>
      <c r="O29" s="32">
        <v>13</v>
      </c>
      <c r="P29" s="46" t="s">
        <v>200</v>
      </c>
      <c r="Q29" s="32">
        <v>13</v>
      </c>
      <c r="R29" s="35" t="s">
        <v>30</v>
      </c>
      <c r="S29" s="33">
        <v>62</v>
      </c>
      <c r="T29" s="23" t="s">
        <v>104</v>
      </c>
    </row>
    <row r="30" spans="1:20" ht="63" x14ac:dyDescent="0.25">
      <c r="A30" s="23">
        <v>109</v>
      </c>
      <c r="B30" s="43" t="s">
        <v>122</v>
      </c>
      <c r="C30" s="41" t="s">
        <v>123</v>
      </c>
      <c r="D30" s="45" t="s">
        <v>33</v>
      </c>
      <c r="E30" s="33" t="s">
        <v>121</v>
      </c>
      <c r="F30" s="33">
        <v>3</v>
      </c>
      <c r="G30" s="33">
        <v>6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2">
        <v>9</v>
      </c>
      <c r="P30" s="46" t="s">
        <v>200</v>
      </c>
      <c r="Q30" s="32">
        <v>9</v>
      </c>
      <c r="R30" s="35" t="s">
        <v>30</v>
      </c>
      <c r="S30" s="33">
        <v>64</v>
      </c>
      <c r="T30" s="23" t="s">
        <v>104</v>
      </c>
    </row>
    <row r="31" spans="1:20" ht="63" x14ac:dyDescent="0.25">
      <c r="A31" s="23">
        <v>110</v>
      </c>
      <c r="B31" s="43" t="s">
        <v>119</v>
      </c>
      <c r="C31" s="41" t="s">
        <v>120</v>
      </c>
      <c r="D31" s="45" t="s">
        <v>33</v>
      </c>
      <c r="E31" s="33" t="s">
        <v>121</v>
      </c>
      <c r="F31" s="33">
        <v>3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1</v>
      </c>
      <c r="M31" s="33">
        <v>4</v>
      </c>
      <c r="N31" s="33">
        <v>0</v>
      </c>
      <c r="O31" s="32">
        <v>8</v>
      </c>
      <c r="P31" s="46" t="s">
        <v>200</v>
      </c>
      <c r="Q31" s="32">
        <v>8</v>
      </c>
      <c r="R31" s="35" t="s">
        <v>30</v>
      </c>
      <c r="S31" s="33">
        <v>65</v>
      </c>
      <c r="T31" s="23" t="s">
        <v>104</v>
      </c>
    </row>
  </sheetData>
  <sortState ref="A8:T119">
    <sortCondition descending="1" ref="O8:O119"/>
  </sortState>
  <mergeCells count="5">
    <mergeCell ref="A1:AF1"/>
    <mergeCell ref="A2:C2"/>
    <mergeCell ref="A3:C3"/>
    <mergeCell ref="A4:V4"/>
    <mergeCell ref="A5:V5"/>
  </mergeCells>
  <pageMargins left="0.25" right="0.25" top="0.75" bottom="0.75" header="0.3" footer="0.3"/>
  <pageSetup paperSize="9" scale="46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tabSelected="1" topLeftCell="A7" zoomScale="60" zoomScaleNormal="60" workbookViewId="0">
      <selection activeCell="C30" sqref="C30"/>
    </sheetView>
  </sheetViews>
  <sheetFormatPr defaultColWidth="8.85546875" defaultRowHeight="15" x14ac:dyDescent="0.25"/>
  <cols>
    <col min="1" max="1" width="4.7109375" style="3" customWidth="1"/>
    <col min="2" max="2" width="19" style="3" customWidth="1"/>
    <col min="3" max="3" width="26.85546875" style="3" customWidth="1"/>
    <col min="4" max="4" width="19.140625" style="3" customWidth="1"/>
    <col min="5" max="5" width="8.5703125" style="1" customWidth="1"/>
    <col min="6" max="13" width="4.7109375" style="8" customWidth="1"/>
    <col min="14" max="14" width="9.140625" style="12" customWidth="1"/>
    <col min="15" max="15" width="11.140625" style="12" customWidth="1"/>
    <col min="16" max="17" width="8.85546875" style="1"/>
    <col min="18" max="18" width="14.85546875" style="1" customWidth="1"/>
    <col min="19" max="19" width="23.28515625" style="1" customWidth="1"/>
    <col min="20" max="20" width="10.5703125" style="3" customWidth="1"/>
    <col min="21" max="21" width="30.5703125" style="1" customWidth="1"/>
    <col min="22" max="22" width="21.28515625" style="3" customWidth="1"/>
    <col min="23" max="23" width="23.7109375" style="3" customWidth="1"/>
    <col min="24" max="16384" width="8.85546875" style="3"/>
  </cols>
  <sheetData>
    <row r="1" spans="1:36" s="4" customFormat="1" ht="24.75" customHeight="1" x14ac:dyDescent="0.25">
      <c r="A1" s="62" t="s">
        <v>203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ht="18.75" x14ac:dyDescent="0.3">
      <c r="A2" s="62" t="s">
        <v>208</v>
      </c>
      <c r="B2" s="62"/>
      <c r="C2" s="63"/>
      <c r="D2" s="14"/>
      <c r="E2" s="15"/>
      <c r="F2" s="15"/>
      <c r="G2" s="16" t="s">
        <v>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19"/>
      <c r="X2" s="19"/>
      <c r="Y2" s="15"/>
      <c r="Z2" s="15"/>
    </row>
    <row r="3" spans="1:36" ht="3.75" customHeight="1" x14ac:dyDescent="0.3">
      <c r="A3" s="62" t="s">
        <v>199</v>
      </c>
      <c r="B3" s="62"/>
      <c r="C3" s="63"/>
      <c r="D3" s="14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9"/>
      <c r="X3" s="19"/>
      <c r="Y3" s="15"/>
      <c r="Z3" s="15"/>
    </row>
    <row r="4" spans="1:36" ht="15.75" hidden="1" x14ac:dyDescent="0.2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36" ht="15.75" hidden="1" x14ac:dyDescent="0.25">
      <c r="A5" s="62" t="s">
        <v>17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36" s="4" customFormat="1" ht="24.75" hidden="1" customHeight="1" x14ac:dyDescent="0.25"/>
    <row r="7" spans="1:36" s="4" customFormat="1" ht="25.5" customHeight="1" x14ac:dyDescent="0.25">
      <c r="A7" s="10" t="s">
        <v>207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56"/>
      <c r="P7" s="20"/>
      <c r="Q7" s="20"/>
      <c r="R7" s="20"/>
      <c r="S7" s="20"/>
      <c r="T7" s="20"/>
    </row>
    <row r="8" spans="1:36" s="6" customFormat="1" ht="117" customHeight="1" x14ac:dyDescent="0.25">
      <c r="A8" s="5" t="s">
        <v>0</v>
      </c>
      <c r="B8" s="5" t="s">
        <v>4</v>
      </c>
      <c r="C8" s="5" t="s">
        <v>10</v>
      </c>
      <c r="D8" s="5" t="s">
        <v>2</v>
      </c>
      <c r="E8" s="5" t="s">
        <v>1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7">
        <v>8</v>
      </c>
      <c r="N8" s="7">
        <v>9</v>
      </c>
      <c r="O8" s="7">
        <v>10</v>
      </c>
      <c r="P8" s="2" t="s">
        <v>3</v>
      </c>
      <c r="Q8" s="7" t="s">
        <v>5</v>
      </c>
      <c r="R8" s="7" t="s">
        <v>8</v>
      </c>
      <c r="S8" s="2" t="s">
        <v>6</v>
      </c>
      <c r="T8" s="7" t="s">
        <v>7</v>
      </c>
      <c r="U8" s="5" t="s">
        <v>11</v>
      </c>
    </row>
    <row r="9" spans="1:36" ht="15.75" x14ac:dyDescent="0.25">
      <c r="A9" s="23">
        <v>22</v>
      </c>
      <c r="B9" s="43" t="s">
        <v>172</v>
      </c>
      <c r="C9" s="34" t="s">
        <v>212</v>
      </c>
      <c r="D9" s="45" t="s">
        <v>33</v>
      </c>
      <c r="E9" s="33" t="s">
        <v>213</v>
      </c>
      <c r="F9" s="36">
        <v>10</v>
      </c>
      <c r="G9" s="36">
        <v>20</v>
      </c>
      <c r="H9" s="36">
        <v>3</v>
      </c>
      <c r="I9" s="36">
        <v>6</v>
      </c>
      <c r="J9" s="36">
        <v>6</v>
      </c>
      <c r="K9" s="36">
        <v>9</v>
      </c>
      <c r="L9" s="33">
        <v>0</v>
      </c>
      <c r="M9" s="40">
        <v>4</v>
      </c>
      <c r="N9" s="40">
        <v>0</v>
      </c>
      <c r="O9" s="40">
        <v>20</v>
      </c>
      <c r="P9" s="32">
        <v>78</v>
      </c>
      <c r="Q9" s="45" t="s">
        <v>200</v>
      </c>
      <c r="R9" s="32">
        <v>78</v>
      </c>
      <c r="S9" s="32" t="s">
        <v>29</v>
      </c>
      <c r="T9" s="37">
        <v>9</v>
      </c>
      <c r="U9" s="34" t="s">
        <v>67</v>
      </c>
    </row>
    <row r="10" spans="1:36" ht="15.75" x14ac:dyDescent="0.25">
      <c r="A10" s="23">
        <v>29</v>
      </c>
      <c r="B10" s="43" t="s">
        <v>153</v>
      </c>
      <c r="C10" s="41" t="s">
        <v>214</v>
      </c>
      <c r="D10" s="45" t="s">
        <v>33</v>
      </c>
      <c r="E10" s="33" t="s">
        <v>213</v>
      </c>
      <c r="F10" s="33">
        <v>10</v>
      </c>
      <c r="G10" s="33">
        <v>20</v>
      </c>
      <c r="H10" s="33">
        <v>3</v>
      </c>
      <c r="I10" s="33">
        <v>1</v>
      </c>
      <c r="J10" s="33">
        <v>6</v>
      </c>
      <c r="K10" s="33">
        <v>9</v>
      </c>
      <c r="L10" s="33">
        <v>0</v>
      </c>
      <c r="M10" s="42">
        <v>4</v>
      </c>
      <c r="N10" s="42">
        <v>0</v>
      </c>
      <c r="O10" s="42">
        <v>20</v>
      </c>
      <c r="P10" s="32">
        <v>73</v>
      </c>
      <c r="Q10" s="45" t="s">
        <v>200</v>
      </c>
      <c r="R10" s="32">
        <v>73</v>
      </c>
      <c r="S10" s="32" t="s">
        <v>29</v>
      </c>
      <c r="T10" s="52">
        <v>13</v>
      </c>
      <c r="U10" s="34" t="s">
        <v>67</v>
      </c>
    </row>
    <row r="11" spans="1:36" ht="15.75" x14ac:dyDescent="0.25">
      <c r="A11" s="23">
        <v>30</v>
      </c>
      <c r="B11" s="43" t="s">
        <v>160</v>
      </c>
      <c r="C11" s="41" t="s">
        <v>215</v>
      </c>
      <c r="D11" s="45" t="s">
        <v>33</v>
      </c>
      <c r="E11" s="33" t="s">
        <v>213</v>
      </c>
      <c r="F11" s="33">
        <v>10</v>
      </c>
      <c r="G11" s="33">
        <v>20</v>
      </c>
      <c r="H11" s="33">
        <v>2</v>
      </c>
      <c r="I11" s="33">
        <v>6</v>
      </c>
      <c r="J11" s="33">
        <v>4</v>
      </c>
      <c r="K11" s="33">
        <v>7</v>
      </c>
      <c r="L11" s="33">
        <v>0</v>
      </c>
      <c r="M11" s="42">
        <v>4</v>
      </c>
      <c r="N11" s="42">
        <v>0</v>
      </c>
      <c r="O11" s="42">
        <v>20</v>
      </c>
      <c r="P11" s="32">
        <v>73</v>
      </c>
      <c r="Q11" s="45" t="s">
        <v>200</v>
      </c>
      <c r="R11" s="32">
        <v>73</v>
      </c>
      <c r="S11" s="32" t="s">
        <v>29</v>
      </c>
      <c r="T11" s="52">
        <v>13</v>
      </c>
      <c r="U11" s="34" t="s">
        <v>67</v>
      </c>
    </row>
    <row r="12" spans="1:36" ht="15.75" x14ac:dyDescent="0.25">
      <c r="A12" s="23">
        <v>31</v>
      </c>
      <c r="B12" s="43" t="s">
        <v>165</v>
      </c>
      <c r="C12" s="41" t="s">
        <v>216</v>
      </c>
      <c r="D12" s="45" t="s">
        <v>33</v>
      </c>
      <c r="E12" s="33" t="s">
        <v>217</v>
      </c>
      <c r="F12" s="36">
        <v>10</v>
      </c>
      <c r="G12" s="36">
        <v>20</v>
      </c>
      <c r="H12" s="36">
        <v>3</v>
      </c>
      <c r="I12" s="36">
        <v>6</v>
      </c>
      <c r="J12" s="36">
        <v>4</v>
      </c>
      <c r="K12" s="36">
        <v>6</v>
      </c>
      <c r="L12" s="36">
        <v>0</v>
      </c>
      <c r="M12" s="40">
        <v>4</v>
      </c>
      <c r="N12" s="40">
        <v>0</v>
      </c>
      <c r="O12" s="40">
        <v>20</v>
      </c>
      <c r="P12" s="32">
        <v>73</v>
      </c>
      <c r="Q12" s="45" t="s">
        <v>200</v>
      </c>
      <c r="R12" s="32">
        <v>73</v>
      </c>
      <c r="S12" s="32" t="s">
        <v>29</v>
      </c>
      <c r="T12" s="52">
        <v>13</v>
      </c>
      <c r="U12" s="34" t="s">
        <v>67</v>
      </c>
    </row>
    <row r="13" spans="1:36" ht="15.75" x14ac:dyDescent="0.25">
      <c r="A13" s="23">
        <v>41</v>
      </c>
      <c r="B13" s="43" t="s">
        <v>166</v>
      </c>
      <c r="C13" s="41" t="s">
        <v>218</v>
      </c>
      <c r="D13" s="45" t="s">
        <v>33</v>
      </c>
      <c r="E13" s="35" t="s">
        <v>217</v>
      </c>
      <c r="F13" s="35">
        <v>10</v>
      </c>
      <c r="G13" s="35">
        <v>20</v>
      </c>
      <c r="H13" s="35">
        <v>3</v>
      </c>
      <c r="I13" s="35">
        <v>4</v>
      </c>
      <c r="J13" s="35">
        <v>4</v>
      </c>
      <c r="K13" s="35">
        <v>9</v>
      </c>
      <c r="L13" s="35">
        <v>0</v>
      </c>
      <c r="M13" s="35">
        <v>1</v>
      </c>
      <c r="N13" s="35">
        <v>1</v>
      </c>
      <c r="O13" s="35">
        <v>18</v>
      </c>
      <c r="P13" s="5">
        <v>70</v>
      </c>
      <c r="Q13" s="45" t="s">
        <v>200</v>
      </c>
      <c r="R13" s="5">
        <v>70</v>
      </c>
      <c r="S13" s="32" t="s">
        <v>29</v>
      </c>
      <c r="T13" s="37">
        <v>16</v>
      </c>
      <c r="U13" s="34" t="s">
        <v>67</v>
      </c>
    </row>
    <row r="14" spans="1:36" ht="15.75" x14ac:dyDescent="0.25">
      <c r="A14" s="23">
        <v>48</v>
      </c>
      <c r="B14" s="43" t="s">
        <v>158</v>
      </c>
      <c r="C14" s="41" t="s">
        <v>219</v>
      </c>
      <c r="D14" s="45" t="s">
        <v>33</v>
      </c>
      <c r="E14" s="33" t="s">
        <v>213</v>
      </c>
      <c r="F14" s="36">
        <v>10</v>
      </c>
      <c r="G14" s="36">
        <v>20</v>
      </c>
      <c r="H14" s="36">
        <v>2</v>
      </c>
      <c r="I14" s="36">
        <v>6</v>
      </c>
      <c r="J14" s="36">
        <v>6</v>
      </c>
      <c r="K14" s="36">
        <v>2</v>
      </c>
      <c r="L14" s="36">
        <v>0</v>
      </c>
      <c r="M14" s="40">
        <v>1</v>
      </c>
      <c r="N14" s="40">
        <v>1</v>
      </c>
      <c r="O14" s="40">
        <v>20</v>
      </c>
      <c r="P14" s="32">
        <v>68</v>
      </c>
      <c r="Q14" s="45" t="s">
        <v>200</v>
      </c>
      <c r="R14" s="32">
        <v>68</v>
      </c>
      <c r="S14" s="32" t="s">
        <v>29</v>
      </c>
      <c r="T14" s="52">
        <v>18</v>
      </c>
      <c r="U14" s="45" t="s">
        <v>67</v>
      </c>
    </row>
    <row r="15" spans="1:36" ht="15.75" x14ac:dyDescent="0.25">
      <c r="A15" s="23">
        <v>51</v>
      </c>
      <c r="B15" s="43" t="s">
        <v>159</v>
      </c>
      <c r="C15" s="41" t="s">
        <v>220</v>
      </c>
      <c r="D15" s="45" t="s">
        <v>33</v>
      </c>
      <c r="E15" s="23" t="s">
        <v>213</v>
      </c>
      <c r="F15" s="24">
        <v>10</v>
      </c>
      <c r="G15" s="24">
        <v>20</v>
      </c>
      <c r="H15" s="24">
        <v>3</v>
      </c>
      <c r="I15" s="24">
        <v>0</v>
      </c>
      <c r="J15" s="24">
        <v>6</v>
      </c>
      <c r="K15" s="24">
        <v>3</v>
      </c>
      <c r="L15" s="24">
        <v>0</v>
      </c>
      <c r="M15" s="24">
        <v>4</v>
      </c>
      <c r="N15" s="24">
        <v>1</v>
      </c>
      <c r="O15" s="31">
        <v>20</v>
      </c>
      <c r="P15" s="25">
        <v>67</v>
      </c>
      <c r="Q15" s="45" t="s">
        <v>200</v>
      </c>
      <c r="R15" s="25">
        <v>67</v>
      </c>
      <c r="S15" s="32" t="s">
        <v>29</v>
      </c>
      <c r="T15" s="52">
        <v>19</v>
      </c>
      <c r="U15" s="21" t="s">
        <v>67</v>
      </c>
    </row>
    <row r="16" spans="1:36" ht="15.75" x14ac:dyDescent="0.25">
      <c r="A16" s="23">
        <v>53</v>
      </c>
      <c r="B16" s="43" t="s">
        <v>161</v>
      </c>
      <c r="C16" s="41" t="s">
        <v>221</v>
      </c>
      <c r="D16" s="45" t="s">
        <v>33</v>
      </c>
      <c r="E16" s="35" t="s">
        <v>213</v>
      </c>
      <c r="F16" s="35">
        <v>10</v>
      </c>
      <c r="G16" s="35">
        <v>18</v>
      </c>
      <c r="H16" s="35">
        <v>0</v>
      </c>
      <c r="I16" s="35">
        <v>6</v>
      </c>
      <c r="J16" s="35">
        <v>6</v>
      </c>
      <c r="K16" s="35">
        <v>6</v>
      </c>
      <c r="L16" s="35">
        <v>0</v>
      </c>
      <c r="M16" s="35">
        <v>0</v>
      </c>
      <c r="N16" s="35">
        <v>0</v>
      </c>
      <c r="O16" s="35">
        <v>20</v>
      </c>
      <c r="P16" s="5">
        <v>66</v>
      </c>
      <c r="Q16" s="45" t="s">
        <v>200</v>
      </c>
      <c r="R16" s="5">
        <v>66</v>
      </c>
      <c r="S16" s="32" t="s">
        <v>30</v>
      </c>
      <c r="T16" s="37">
        <v>20</v>
      </c>
      <c r="U16" s="45" t="s">
        <v>67</v>
      </c>
    </row>
    <row r="17" spans="1:21" ht="15.75" x14ac:dyDescent="0.25">
      <c r="A17" s="23">
        <v>55</v>
      </c>
      <c r="B17" s="43" t="s">
        <v>155</v>
      </c>
      <c r="C17" s="41" t="s">
        <v>222</v>
      </c>
      <c r="D17" s="45" t="s">
        <v>33</v>
      </c>
      <c r="E17" s="35" t="s">
        <v>213</v>
      </c>
      <c r="F17" s="36">
        <v>10</v>
      </c>
      <c r="G17" s="36">
        <v>10</v>
      </c>
      <c r="H17" s="36">
        <v>3</v>
      </c>
      <c r="I17" s="50">
        <v>3</v>
      </c>
      <c r="J17" s="36">
        <v>6</v>
      </c>
      <c r="K17" s="36">
        <v>9</v>
      </c>
      <c r="L17" s="33">
        <v>0</v>
      </c>
      <c r="M17" s="33">
        <v>4</v>
      </c>
      <c r="N17" s="33">
        <v>0</v>
      </c>
      <c r="O17" s="33">
        <v>20</v>
      </c>
      <c r="P17" s="46">
        <v>65</v>
      </c>
      <c r="Q17" s="45" t="s">
        <v>200</v>
      </c>
      <c r="R17" s="46">
        <v>65</v>
      </c>
      <c r="S17" s="32" t="s">
        <v>30</v>
      </c>
      <c r="T17" s="45">
        <v>21</v>
      </c>
      <c r="U17" s="45" t="s">
        <v>67</v>
      </c>
    </row>
    <row r="18" spans="1:21" ht="15.75" x14ac:dyDescent="0.25">
      <c r="A18" s="23">
        <v>61</v>
      </c>
      <c r="B18" s="43" t="s">
        <v>152</v>
      </c>
      <c r="C18" s="41" t="s">
        <v>223</v>
      </c>
      <c r="D18" s="45" t="s">
        <v>33</v>
      </c>
      <c r="E18" s="43" t="s">
        <v>213</v>
      </c>
      <c r="F18" s="51">
        <v>10</v>
      </c>
      <c r="G18" s="51">
        <v>20</v>
      </c>
      <c r="H18" s="51">
        <v>2</v>
      </c>
      <c r="I18" s="51">
        <v>3</v>
      </c>
      <c r="J18" s="51">
        <v>6</v>
      </c>
      <c r="K18" s="51">
        <v>2</v>
      </c>
      <c r="L18" s="43">
        <v>0</v>
      </c>
      <c r="M18" s="40">
        <v>1</v>
      </c>
      <c r="N18" s="40">
        <v>0</v>
      </c>
      <c r="O18" s="40">
        <v>18</v>
      </c>
      <c r="P18" s="2">
        <v>62</v>
      </c>
      <c r="Q18" s="45" t="s">
        <v>200</v>
      </c>
      <c r="R18" s="2">
        <v>62</v>
      </c>
      <c r="S18" s="24" t="s">
        <v>30</v>
      </c>
      <c r="T18" s="52">
        <v>23</v>
      </c>
      <c r="U18" s="34" t="s">
        <v>67</v>
      </c>
    </row>
    <row r="19" spans="1:21" ht="15.75" x14ac:dyDescent="0.25">
      <c r="A19" s="23">
        <v>72</v>
      </c>
      <c r="B19" s="43" t="s">
        <v>157</v>
      </c>
      <c r="C19" s="41" t="s">
        <v>224</v>
      </c>
      <c r="D19" s="45" t="s">
        <v>33</v>
      </c>
      <c r="E19" s="33" t="s">
        <v>213</v>
      </c>
      <c r="F19" s="36">
        <v>9</v>
      </c>
      <c r="G19" s="36">
        <v>20</v>
      </c>
      <c r="H19" s="36">
        <v>3</v>
      </c>
      <c r="I19" s="36">
        <v>6</v>
      </c>
      <c r="J19" s="36">
        <v>6</v>
      </c>
      <c r="K19" s="36">
        <v>6</v>
      </c>
      <c r="L19" s="36">
        <v>0</v>
      </c>
      <c r="M19" s="40">
        <v>4</v>
      </c>
      <c r="N19" s="40">
        <v>0</v>
      </c>
      <c r="O19" s="40">
        <v>4</v>
      </c>
      <c r="P19" s="5">
        <v>58</v>
      </c>
      <c r="Q19" s="45" t="s">
        <v>200</v>
      </c>
      <c r="R19" s="5">
        <v>58</v>
      </c>
      <c r="S19" s="24" t="s">
        <v>30</v>
      </c>
      <c r="T19" s="37">
        <v>27</v>
      </c>
      <c r="U19" s="35" t="s">
        <v>67</v>
      </c>
    </row>
    <row r="20" spans="1:21" ht="15.75" x14ac:dyDescent="0.25">
      <c r="A20" s="23">
        <v>78</v>
      </c>
      <c r="B20" s="43" t="s">
        <v>156</v>
      </c>
      <c r="C20" s="41" t="s">
        <v>225</v>
      </c>
      <c r="D20" s="45" t="s">
        <v>33</v>
      </c>
      <c r="E20" s="35" t="s">
        <v>213</v>
      </c>
      <c r="F20" s="35">
        <v>8</v>
      </c>
      <c r="G20" s="35">
        <v>16</v>
      </c>
      <c r="H20" s="35">
        <v>2</v>
      </c>
      <c r="I20" s="35">
        <v>2</v>
      </c>
      <c r="J20" s="35">
        <v>6</v>
      </c>
      <c r="K20" s="35">
        <v>4</v>
      </c>
      <c r="L20" s="35">
        <v>0</v>
      </c>
      <c r="M20" s="35">
        <v>1</v>
      </c>
      <c r="N20" s="35">
        <v>0</v>
      </c>
      <c r="O20" s="35">
        <v>16</v>
      </c>
      <c r="P20" s="32">
        <v>55</v>
      </c>
      <c r="Q20" s="45" t="s">
        <v>200</v>
      </c>
      <c r="R20" s="32">
        <v>55</v>
      </c>
      <c r="S20" s="24" t="s">
        <v>30</v>
      </c>
      <c r="T20" s="21">
        <v>30</v>
      </c>
      <c r="U20" s="34" t="s">
        <v>67</v>
      </c>
    </row>
    <row r="21" spans="1:21" ht="15.75" x14ac:dyDescent="0.25">
      <c r="A21" s="23">
        <v>81</v>
      </c>
      <c r="B21" s="43" t="s">
        <v>162</v>
      </c>
      <c r="C21" s="41" t="s">
        <v>226</v>
      </c>
      <c r="D21" s="45" t="s">
        <v>33</v>
      </c>
      <c r="E21" s="35" t="s">
        <v>213</v>
      </c>
      <c r="F21" s="35">
        <v>10</v>
      </c>
      <c r="G21" s="35">
        <v>18</v>
      </c>
      <c r="H21" s="35">
        <v>2</v>
      </c>
      <c r="I21" s="35">
        <v>2</v>
      </c>
      <c r="J21" s="35">
        <v>3</v>
      </c>
      <c r="K21" s="35">
        <v>3</v>
      </c>
      <c r="L21" s="35">
        <v>0</v>
      </c>
      <c r="M21" s="35">
        <v>4</v>
      </c>
      <c r="N21" s="35">
        <v>0</v>
      </c>
      <c r="O21" s="35">
        <v>12</v>
      </c>
      <c r="P21" s="46">
        <v>54</v>
      </c>
      <c r="Q21" s="45" t="s">
        <v>200</v>
      </c>
      <c r="R21" s="46">
        <v>54</v>
      </c>
      <c r="S21" s="24" t="s">
        <v>30</v>
      </c>
      <c r="T21" s="52">
        <v>31</v>
      </c>
      <c r="U21" s="45" t="s">
        <v>67</v>
      </c>
    </row>
    <row r="22" spans="1:21" ht="15.75" x14ac:dyDescent="0.25">
      <c r="A22" s="23">
        <v>88</v>
      </c>
      <c r="B22" s="43" t="s">
        <v>163</v>
      </c>
      <c r="C22" s="41" t="s">
        <v>227</v>
      </c>
      <c r="D22" s="45" t="s">
        <v>33</v>
      </c>
      <c r="E22" s="35" t="s">
        <v>213</v>
      </c>
      <c r="F22" s="35">
        <v>10</v>
      </c>
      <c r="G22" s="35">
        <v>16</v>
      </c>
      <c r="H22" s="35">
        <v>2</v>
      </c>
      <c r="I22" s="35">
        <v>2</v>
      </c>
      <c r="J22" s="35">
        <v>6</v>
      </c>
      <c r="K22" s="35">
        <v>2</v>
      </c>
      <c r="L22" s="35">
        <v>0</v>
      </c>
      <c r="M22" s="35">
        <v>0</v>
      </c>
      <c r="N22" s="35">
        <v>0</v>
      </c>
      <c r="O22" s="35">
        <v>12</v>
      </c>
      <c r="P22" s="32">
        <v>50</v>
      </c>
      <c r="Q22" s="45" t="s">
        <v>200</v>
      </c>
      <c r="R22" s="32">
        <v>50</v>
      </c>
      <c r="S22" s="24" t="s">
        <v>30</v>
      </c>
      <c r="T22" s="52">
        <v>35</v>
      </c>
      <c r="U22" s="45" t="s">
        <v>67</v>
      </c>
    </row>
    <row r="23" spans="1:21" ht="15.75" x14ac:dyDescent="0.25">
      <c r="A23" s="23">
        <v>89</v>
      </c>
      <c r="B23" s="43" t="s">
        <v>167</v>
      </c>
      <c r="C23" s="41" t="s">
        <v>228</v>
      </c>
      <c r="D23" s="45" t="s">
        <v>33</v>
      </c>
      <c r="E23" s="33" t="s">
        <v>217</v>
      </c>
      <c r="F23" s="36">
        <v>7</v>
      </c>
      <c r="G23" s="36">
        <v>16</v>
      </c>
      <c r="H23" s="36">
        <v>1</v>
      </c>
      <c r="I23" s="36">
        <v>1</v>
      </c>
      <c r="J23" s="36">
        <v>2</v>
      </c>
      <c r="K23" s="36">
        <v>2</v>
      </c>
      <c r="L23" s="36">
        <v>0</v>
      </c>
      <c r="M23" s="40">
        <v>0</v>
      </c>
      <c r="N23" s="40">
        <v>0</v>
      </c>
      <c r="O23" s="40">
        <v>20</v>
      </c>
      <c r="P23" s="32">
        <v>49</v>
      </c>
      <c r="Q23" s="45" t="s">
        <v>200</v>
      </c>
      <c r="R23" s="32">
        <v>49</v>
      </c>
      <c r="S23" s="24" t="s">
        <v>30</v>
      </c>
      <c r="T23" s="52">
        <v>36</v>
      </c>
      <c r="U23" s="23" t="s">
        <v>67</v>
      </c>
    </row>
    <row r="24" spans="1:21" ht="15.75" x14ac:dyDescent="0.25">
      <c r="A24" s="23">
        <v>96</v>
      </c>
      <c r="B24" s="43" t="s">
        <v>154</v>
      </c>
      <c r="C24" s="41" t="s">
        <v>229</v>
      </c>
      <c r="D24" s="45" t="s">
        <v>33</v>
      </c>
      <c r="E24" s="33" t="s">
        <v>213</v>
      </c>
      <c r="F24" s="33">
        <v>9</v>
      </c>
      <c r="G24" s="33">
        <v>18</v>
      </c>
      <c r="H24" s="33">
        <v>3</v>
      </c>
      <c r="I24" s="33">
        <v>6</v>
      </c>
      <c r="J24" s="33">
        <v>6</v>
      </c>
      <c r="K24" s="33">
        <v>0</v>
      </c>
      <c r="L24" s="33">
        <v>0</v>
      </c>
      <c r="M24" s="42">
        <v>0</v>
      </c>
      <c r="N24" s="42">
        <v>0</v>
      </c>
      <c r="O24" s="42">
        <v>0</v>
      </c>
      <c r="P24" s="5">
        <v>42</v>
      </c>
      <c r="Q24" s="45" t="s">
        <v>200</v>
      </c>
      <c r="R24" s="5">
        <v>42</v>
      </c>
      <c r="S24" s="24" t="s">
        <v>30</v>
      </c>
      <c r="T24" s="37">
        <v>41</v>
      </c>
      <c r="U24" s="45" t="s">
        <v>67</v>
      </c>
    </row>
    <row r="25" spans="1:21" ht="15.75" x14ac:dyDescent="0.25">
      <c r="A25" s="23">
        <v>97</v>
      </c>
      <c r="B25" s="43" t="s">
        <v>168</v>
      </c>
      <c r="C25" s="41" t="s">
        <v>230</v>
      </c>
      <c r="D25" s="45" t="s">
        <v>33</v>
      </c>
      <c r="E25" s="35" t="s">
        <v>217</v>
      </c>
      <c r="F25" s="35">
        <v>9</v>
      </c>
      <c r="G25" s="35">
        <v>14</v>
      </c>
      <c r="H25" s="35">
        <v>2</v>
      </c>
      <c r="I25" s="35">
        <v>0</v>
      </c>
      <c r="J25" s="35">
        <v>2</v>
      </c>
      <c r="K25" s="35">
        <v>0</v>
      </c>
      <c r="L25" s="35">
        <v>0</v>
      </c>
      <c r="M25" s="35">
        <v>0</v>
      </c>
      <c r="N25" s="35">
        <v>0</v>
      </c>
      <c r="O25" s="35">
        <v>14</v>
      </c>
      <c r="P25" s="32">
        <v>41</v>
      </c>
      <c r="Q25" s="45" t="s">
        <v>200</v>
      </c>
      <c r="R25" s="32">
        <v>41</v>
      </c>
      <c r="S25" s="24" t="s">
        <v>30</v>
      </c>
      <c r="T25" s="52">
        <v>42</v>
      </c>
      <c r="U25" s="45" t="s">
        <v>67</v>
      </c>
    </row>
    <row r="26" spans="1:21" ht="15.75" x14ac:dyDescent="0.25">
      <c r="A26" s="23">
        <v>99</v>
      </c>
      <c r="B26" s="43" t="s">
        <v>169</v>
      </c>
      <c r="C26" s="41" t="s">
        <v>231</v>
      </c>
      <c r="D26" s="45" t="s">
        <v>33</v>
      </c>
      <c r="E26" s="23" t="s">
        <v>217</v>
      </c>
      <c r="F26" s="24">
        <v>7</v>
      </c>
      <c r="G26" s="24">
        <v>8</v>
      </c>
      <c r="H26" s="24">
        <v>1</v>
      </c>
      <c r="I26" s="24">
        <v>2</v>
      </c>
      <c r="J26" s="24">
        <v>6</v>
      </c>
      <c r="K26" s="24">
        <v>3</v>
      </c>
      <c r="L26" s="24">
        <v>0</v>
      </c>
      <c r="M26" s="24">
        <v>0</v>
      </c>
      <c r="N26" s="24">
        <v>0</v>
      </c>
      <c r="O26" s="31">
        <v>12</v>
      </c>
      <c r="P26" s="5">
        <v>39</v>
      </c>
      <c r="Q26" s="45" t="s">
        <v>200</v>
      </c>
      <c r="R26" s="5">
        <v>39</v>
      </c>
      <c r="S26" s="24" t="s">
        <v>30</v>
      </c>
      <c r="T26" s="2">
        <v>43</v>
      </c>
      <c r="U26" s="35" t="s">
        <v>67</v>
      </c>
    </row>
    <row r="27" spans="1:21" ht="15.75" x14ac:dyDescent="0.25">
      <c r="A27" s="23">
        <v>102</v>
      </c>
      <c r="B27" s="43" t="s">
        <v>164</v>
      </c>
      <c r="C27" s="41" t="s">
        <v>232</v>
      </c>
      <c r="D27" s="45" t="s">
        <v>33</v>
      </c>
      <c r="E27" s="23" t="s">
        <v>217</v>
      </c>
      <c r="F27" s="21">
        <v>6</v>
      </c>
      <c r="G27" s="21">
        <v>0</v>
      </c>
      <c r="H27" s="21">
        <v>1</v>
      </c>
      <c r="I27" s="21">
        <v>0</v>
      </c>
      <c r="J27" s="21">
        <v>0</v>
      </c>
      <c r="K27" s="21">
        <v>2</v>
      </c>
      <c r="L27" s="21">
        <v>0</v>
      </c>
      <c r="M27" s="21">
        <v>0</v>
      </c>
      <c r="N27" s="21">
        <v>0</v>
      </c>
      <c r="O27" s="30">
        <v>20</v>
      </c>
      <c r="P27" s="32">
        <v>29</v>
      </c>
      <c r="Q27" s="45" t="s">
        <v>200</v>
      </c>
      <c r="R27" s="32">
        <v>29</v>
      </c>
      <c r="S27" s="24" t="s">
        <v>30</v>
      </c>
      <c r="T27" s="37">
        <v>46</v>
      </c>
      <c r="U27" s="34" t="s">
        <v>67</v>
      </c>
    </row>
    <row r="28" spans="1:21" ht="15.75" x14ac:dyDescent="0.25">
      <c r="A28" s="23">
        <v>103</v>
      </c>
      <c r="B28" s="43" t="s">
        <v>171</v>
      </c>
      <c r="C28" s="41" t="s">
        <v>233</v>
      </c>
      <c r="D28" s="45" t="s">
        <v>33</v>
      </c>
      <c r="E28" s="33" t="s">
        <v>217</v>
      </c>
      <c r="F28" s="36">
        <v>7</v>
      </c>
      <c r="G28" s="36">
        <v>0</v>
      </c>
      <c r="H28" s="36">
        <v>0</v>
      </c>
      <c r="I28" s="36">
        <v>0</v>
      </c>
      <c r="J28" s="36">
        <v>0</v>
      </c>
      <c r="K28" s="36">
        <v>1</v>
      </c>
      <c r="L28" s="33">
        <v>0</v>
      </c>
      <c r="M28" s="40">
        <v>0</v>
      </c>
      <c r="N28" s="40">
        <v>0</v>
      </c>
      <c r="O28" s="40">
        <v>20</v>
      </c>
      <c r="P28" s="5">
        <v>28</v>
      </c>
      <c r="Q28" s="45" t="s">
        <v>200</v>
      </c>
      <c r="R28" s="5">
        <v>28</v>
      </c>
      <c r="S28" s="24" t="s">
        <v>30</v>
      </c>
      <c r="T28" s="37">
        <v>47</v>
      </c>
      <c r="U28" s="34" t="s">
        <v>67</v>
      </c>
    </row>
    <row r="29" spans="1:21" ht="15.75" x14ac:dyDescent="0.25">
      <c r="A29" s="23">
        <v>105</v>
      </c>
      <c r="B29" s="43" t="s">
        <v>170</v>
      </c>
      <c r="C29" s="41" t="s">
        <v>234</v>
      </c>
      <c r="D29" s="45" t="s">
        <v>33</v>
      </c>
      <c r="E29" s="33" t="s">
        <v>217</v>
      </c>
      <c r="F29" s="33">
        <v>5</v>
      </c>
      <c r="G29" s="33">
        <v>2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42">
        <v>0</v>
      </c>
      <c r="N29" s="42">
        <v>0</v>
      </c>
      <c r="O29" s="42">
        <v>20</v>
      </c>
      <c r="P29" s="25">
        <v>27</v>
      </c>
      <c r="Q29" s="45" t="s">
        <v>200</v>
      </c>
      <c r="R29" s="25">
        <v>27</v>
      </c>
      <c r="S29" s="24" t="s">
        <v>30</v>
      </c>
      <c r="T29" s="37">
        <v>48</v>
      </c>
      <c r="U29" s="34" t="s">
        <v>67</v>
      </c>
    </row>
    <row r="30" spans="1:21" ht="15.75" x14ac:dyDescent="0.25">
      <c r="A30" s="23">
        <v>108</v>
      </c>
      <c r="B30" s="43" t="s">
        <v>235</v>
      </c>
      <c r="C30" s="41" t="s">
        <v>236</v>
      </c>
      <c r="D30" s="45" t="s">
        <v>33</v>
      </c>
      <c r="E30" s="33" t="s">
        <v>217</v>
      </c>
      <c r="F30" s="36">
        <v>3</v>
      </c>
      <c r="G30" s="36">
        <v>2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40">
        <v>0</v>
      </c>
      <c r="N30" s="40">
        <v>0</v>
      </c>
      <c r="O30" s="40">
        <v>20</v>
      </c>
      <c r="P30" s="45">
        <v>25</v>
      </c>
      <c r="Q30" s="45" t="s">
        <v>200</v>
      </c>
      <c r="R30" s="45">
        <v>25</v>
      </c>
      <c r="S30" s="24" t="s">
        <v>30</v>
      </c>
      <c r="T30" s="23">
        <v>49</v>
      </c>
      <c r="U30" s="55" t="s">
        <v>67</v>
      </c>
    </row>
  </sheetData>
  <sortState ref="A9:U118">
    <sortCondition descending="1" ref="P9:P118"/>
  </sortState>
  <mergeCells count="5">
    <mergeCell ref="A1:AJ1"/>
    <mergeCell ref="A2:C2"/>
    <mergeCell ref="A3:C3"/>
    <mergeCell ref="A4:Z4"/>
    <mergeCell ref="A5:Z5"/>
  </mergeCells>
  <pageMargins left="0.25" right="0.25" top="0.75" bottom="0.75" header="0.3" footer="0.3"/>
  <pageSetup paperSize="9" scale="36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topLeftCell="A8" zoomScale="90" zoomScaleNormal="90" workbookViewId="0">
      <selection activeCell="X12" sqref="X12"/>
    </sheetView>
  </sheetViews>
  <sheetFormatPr defaultColWidth="8.85546875" defaultRowHeight="15" x14ac:dyDescent="0.25"/>
  <cols>
    <col min="1" max="1" width="4.7109375" style="3" customWidth="1"/>
    <col min="2" max="2" width="19" style="3" customWidth="1"/>
    <col min="3" max="3" width="26.85546875" style="3" customWidth="1"/>
    <col min="4" max="4" width="22.85546875" style="3" customWidth="1"/>
    <col min="5" max="5" width="8.5703125" style="1" customWidth="1"/>
    <col min="6" max="13" width="4.7109375" style="8" customWidth="1"/>
    <col min="14" max="16" width="8.85546875" style="12"/>
    <col min="17" max="17" width="8.85546875" style="1"/>
    <col min="18" max="18" width="8.85546875" style="28"/>
    <col min="19" max="19" width="14.85546875" style="28" customWidth="1"/>
    <col min="20" max="20" width="29" style="28" customWidth="1"/>
    <col min="21" max="21" width="8.7109375" style="29" customWidth="1"/>
    <col min="22" max="22" width="19.42578125" style="28" customWidth="1"/>
    <col min="23" max="23" width="6" style="3" customWidth="1"/>
    <col min="24" max="24" width="23.7109375" style="3" customWidth="1"/>
    <col min="25" max="16384" width="8.85546875" style="3"/>
  </cols>
  <sheetData>
    <row r="1" spans="1:37" s="4" customFormat="1" ht="24.75" customHeight="1" x14ac:dyDescent="0.25">
      <c r="A1" s="62" t="s">
        <v>202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18.75" x14ac:dyDescent="0.3">
      <c r="A2" s="62" t="s">
        <v>211</v>
      </c>
      <c r="B2" s="62"/>
      <c r="C2" s="63"/>
      <c r="D2" s="14"/>
      <c r="E2" s="15"/>
      <c r="F2" s="15"/>
      <c r="G2" s="16" t="s">
        <v>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19"/>
      <c r="Y2" s="19"/>
      <c r="Z2" s="15"/>
      <c r="AA2" s="15"/>
    </row>
    <row r="3" spans="1:37" ht="18.75" x14ac:dyDescent="0.3">
      <c r="A3" s="62" t="s">
        <v>199</v>
      </c>
      <c r="B3" s="62"/>
      <c r="C3" s="63"/>
      <c r="D3" s="14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8"/>
      <c r="X3" s="19"/>
      <c r="Y3" s="19"/>
      <c r="Z3" s="15"/>
      <c r="AA3" s="15"/>
    </row>
    <row r="4" spans="1:37" ht="15.75" x14ac:dyDescent="0.2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37" ht="15.75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37" s="4" customFormat="1" ht="24.75" customHeight="1" x14ac:dyDescent="0.25">
      <c r="R6" s="27"/>
      <c r="S6" s="27"/>
      <c r="T6" s="27"/>
      <c r="U6" s="27"/>
      <c r="V6" s="27"/>
    </row>
    <row r="7" spans="1:37" s="4" customFormat="1" ht="25.5" customHeight="1" x14ac:dyDescent="0.25">
      <c r="A7" s="10" t="s">
        <v>207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56"/>
      <c r="P7" s="56"/>
      <c r="Q7" s="20"/>
      <c r="R7" s="26"/>
      <c r="S7" s="26"/>
      <c r="T7" s="26"/>
      <c r="U7" s="26"/>
      <c r="V7" s="27"/>
    </row>
    <row r="8" spans="1:37" s="6" customFormat="1" ht="117" customHeight="1" x14ac:dyDescent="0.25">
      <c r="A8" s="5" t="s">
        <v>0</v>
      </c>
      <c r="B8" s="5" t="s">
        <v>4</v>
      </c>
      <c r="C8" s="5" t="s">
        <v>10</v>
      </c>
      <c r="D8" s="5" t="s">
        <v>2</v>
      </c>
      <c r="E8" s="5" t="s">
        <v>1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7">
        <v>8</v>
      </c>
      <c r="N8" s="7">
        <v>9</v>
      </c>
      <c r="O8" s="7">
        <v>10</v>
      </c>
      <c r="P8" s="7">
        <v>11</v>
      </c>
      <c r="Q8" s="2" t="s">
        <v>3</v>
      </c>
      <c r="R8" s="7" t="s">
        <v>5</v>
      </c>
      <c r="S8" s="7" t="s">
        <v>8</v>
      </c>
      <c r="T8" s="2" t="s">
        <v>6</v>
      </c>
      <c r="U8" s="7" t="s">
        <v>7</v>
      </c>
      <c r="V8" s="5" t="s">
        <v>11</v>
      </c>
    </row>
    <row r="9" spans="1:37" s="6" customFormat="1" ht="71.45" customHeight="1" x14ac:dyDescent="0.25">
      <c r="A9" s="23">
        <v>6</v>
      </c>
      <c r="B9" s="43" t="s">
        <v>179</v>
      </c>
      <c r="C9" s="41" t="s">
        <v>180</v>
      </c>
      <c r="D9" s="45" t="s">
        <v>33</v>
      </c>
      <c r="E9" s="35">
        <v>11</v>
      </c>
      <c r="F9" s="35">
        <v>20</v>
      </c>
      <c r="G9" s="35">
        <v>5</v>
      </c>
      <c r="H9" s="35">
        <v>6</v>
      </c>
      <c r="I9" s="35">
        <v>6</v>
      </c>
      <c r="J9" s="35">
        <v>11</v>
      </c>
      <c r="K9" s="35">
        <v>3</v>
      </c>
      <c r="L9" s="35">
        <v>2</v>
      </c>
      <c r="M9" s="35">
        <v>0</v>
      </c>
      <c r="N9" s="35">
        <v>6</v>
      </c>
      <c r="O9" s="35">
        <v>3</v>
      </c>
      <c r="P9" s="35">
        <v>20</v>
      </c>
      <c r="Q9" s="5">
        <v>82</v>
      </c>
      <c r="R9" s="39" t="s">
        <v>200</v>
      </c>
      <c r="S9" s="5">
        <v>82</v>
      </c>
      <c r="T9" s="53" t="s">
        <v>28</v>
      </c>
      <c r="U9" s="2">
        <v>4</v>
      </c>
      <c r="V9" s="34" t="s">
        <v>67</v>
      </c>
    </row>
    <row r="10" spans="1:37" ht="50.1" customHeight="1" x14ac:dyDescent="0.25">
      <c r="A10" s="23">
        <v>7</v>
      </c>
      <c r="B10" s="43" t="s">
        <v>191</v>
      </c>
      <c r="C10" s="41" t="s">
        <v>192</v>
      </c>
      <c r="D10" s="45" t="s">
        <v>33</v>
      </c>
      <c r="E10" s="39">
        <v>11</v>
      </c>
      <c r="F10" s="55">
        <v>20</v>
      </c>
      <c r="G10" s="55">
        <v>5</v>
      </c>
      <c r="H10" s="55">
        <v>6</v>
      </c>
      <c r="I10" s="55">
        <v>6</v>
      </c>
      <c r="J10" s="55">
        <v>11</v>
      </c>
      <c r="K10" s="55">
        <v>3</v>
      </c>
      <c r="L10" s="55">
        <v>2</v>
      </c>
      <c r="M10" s="55">
        <v>0</v>
      </c>
      <c r="N10" s="55">
        <v>6</v>
      </c>
      <c r="O10" s="55">
        <v>3</v>
      </c>
      <c r="P10" s="55">
        <v>20</v>
      </c>
      <c r="Q10" s="49">
        <v>82</v>
      </c>
      <c r="R10" s="39" t="s">
        <v>200</v>
      </c>
      <c r="S10" s="49">
        <v>82</v>
      </c>
      <c r="T10" s="53" t="s">
        <v>28</v>
      </c>
      <c r="U10" s="2">
        <v>4</v>
      </c>
      <c r="V10" s="34" t="s">
        <v>67</v>
      </c>
    </row>
    <row r="11" spans="1:37" ht="50.1" customHeight="1" x14ac:dyDescent="0.25">
      <c r="A11" s="23">
        <v>8</v>
      </c>
      <c r="B11" s="43" t="s">
        <v>175</v>
      </c>
      <c r="C11" s="41" t="s">
        <v>176</v>
      </c>
      <c r="D11" s="45" t="s">
        <v>33</v>
      </c>
      <c r="E11" s="35">
        <v>11</v>
      </c>
      <c r="F11" s="35">
        <v>20</v>
      </c>
      <c r="G11" s="35">
        <v>5</v>
      </c>
      <c r="H11" s="35">
        <v>6</v>
      </c>
      <c r="I11" s="35">
        <v>6</v>
      </c>
      <c r="J11" s="35">
        <v>11</v>
      </c>
      <c r="K11" s="35">
        <v>3</v>
      </c>
      <c r="L11" s="35">
        <v>1</v>
      </c>
      <c r="M11" s="35">
        <v>0</v>
      </c>
      <c r="N11" s="35">
        <v>6</v>
      </c>
      <c r="O11" s="35">
        <v>2</v>
      </c>
      <c r="P11" s="35">
        <v>20</v>
      </c>
      <c r="Q11" s="5">
        <v>80</v>
      </c>
      <c r="R11" s="39" t="s">
        <v>200</v>
      </c>
      <c r="S11" s="5">
        <v>80</v>
      </c>
      <c r="T11" s="53" t="s">
        <v>209</v>
      </c>
      <c r="U11" s="2">
        <v>5</v>
      </c>
      <c r="V11" s="34" t="s">
        <v>67</v>
      </c>
    </row>
    <row r="12" spans="1:37" ht="63" x14ac:dyDescent="0.25">
      <c r="A12" s="23">
        <v>9</v>
      </c>
      <c r="B12" s="43" t="s">
        <v>195</v>
      </c>
      <c r="C12" s="41" t="s">
        <v>196</v>
      </c>
      <c r="D12" s="45" t="s">
        <v>33</v>
      </c>
      <c r="E12" s="35">
        <v>11</v>
      </c>
      <c r="F12" s="35">
        <v>20</v>
      </c>
      <c r="G12" s="35">
        <v>4</v>
      </c>
      <c r="H12" s="35">
        <v>6</v>
      </c>
      <c r="I12" s="35">
        <v>6</v>
      </c>
      <c r="J12" s="35">
        <v>11</v>
      </c>
      <c r="K12" s="35">
        <v>2</v>
      </c>
      <c r="L12" s="35">
        <v>2</v>
      </c>
      <c r="M12" s="35">
        <v>0</v>
      </c>
      <c r="N12" s="35">
        <v>6</v>
      </c>
      <c r="O12" s="35">
        <v>3</v>
      </c>
      <c r="P12" s="35">
        <v>20</v>
      </c>
      <c r="Q12" s="5">
        <v>80</v>
      </c>
      <c r="R12" s="39" t="s">
        <v>200</v>
      </c>
      <c r="S12" s="5">
        <v>80</v>
      </c>
      <c r="T12" s="53" t="s">
        <v>209</v>
      </c>
      <c r="U12" s="2">
        <v>5</v>
      </c>
      <c r="V12" s="34" t="s">
        <v>67</v>
      </c>
    </row>
    <row r="13" spans="1:37" ht="63" x14ac:dyDescent="0.25">
      <c r="A13" s="23">
        <v>12</v>
      </c>
      <c r="B13" s="43" t="s">
        <v>177</v>
      </c>
      <c r="C13" s="41" t="s">
        <v>178</v>
      </c>
      <c r="D13" s="45" t="s">
        <v>33</v>
      </c>
      <c r="E13" s="35">
        <v>11</v>
      </c>
      <c r="F13" s="35">
        <v>20</v>
      </c>
      <c r="G13" s="35">
        <v>4</v>
      </c>
      <c r="H13" s="35">
        <v>6</v>
      </c>
      <c r="I13" s="35">
        <v>6</v>
      </c>
      <c r="J13" s="35">
        <v>11</v>
      </c>
      <c r="K13" s="35">
        <v>3</v>
      </c>
      <c r="L13" s="35">
        <v>1</v>
      </c>
      <c r="M13" s="35">
        <v>0</v>
      </c>
      <c r="N13" s="35">
        <v>6</v>
      </c>
      <c r="O13" s="35">
        <v>2</v>
      </c>
      <c r="P13" s="35">
        <v>20</v>
      </c>
      <c r="Q13" s="5">
        <v>79</v>
      </c>
      <c r="R13" s="39" t="s">
        <v>200</v>
      </c>
      <c r="S13" s="5">
        <v>79</v>
      </c>
      <c r="T13" s="53" t="s">
        <v>209</v>
      </c>
      <c r="U13" s="39">
        <v>6</v>
      </c>
      <c r="V13" s="34" t="s">
        <v>67</v>
      </c>
    </row>
    <row r="14" spans="1:37" ht="63" x14ac:dyDescent="0.25">
      <c r="A14" s="23">
        <v>20</v>
      </c>
      <c r="B14" s="43" t="s">
        <v>183</v>
      </c>
      <c r="C14" s="41" t="s">
        <v>184</v>
      </c>
      <c r="D14" s="45" t="s">
        <v>33</v>
      </c>
      <c r="E14" s="47">
        <v>11</v>
      </c>
      <c r="F14" s="44">
        <v>18</v>
      </c>
      <c r="G14" s="44">
        <v>4</v>
      </c>
      <c r="H14" s="44">
        <v>6</v>
      </c>
      <c r="I14" s="44">
        <v>6</v>
      </c>
      <c r="J14" s="44">
        <v>11</v>
      </c>
      <c r="K14" s="44">
        <v>1</v>
      </c>
      <c r="L14" s="44">
        <v>2</v>
      </c>
      <c r="M14" s="54">
        <v>0</v>
      </c>
      <c r="N14" s="54">
        <v>6</v>
      </c>
      <c r="O14" s="54">
        <v>2</v>
      </c>
      <c r="P14" s="54">
        <v>20</v>
      </c>
      <c r="Q14" s="48">
        <v>76</v>
      </c>
      <c r="R14" s="39" t="s">
        <v>200</v>
      </c>
      <c r="S14" s="48">
        <v>76</v>
      </c>
      <c r="T14" s="53" t="s">
        <v>209</v>
      </c>
      <c r="U14" s="55">
        <v>9</v>
      </c>
      <c r="V14" s="34" t="s">
        <v>67</v>
      </c>
    </row>
    <row r="15" spans="1:37" ht="63" x14ac:dyDescent="0.25">
      <c r="A15" s="23">
        <v>23</v>
      </c>
      <c r="B15" s="43" t="s">
        <v>185</v>
      </c>
      <c r="C15" s="41" t="s">
        <v>186</v>
      </c>
      <c r="D15" s="45" t="s">
        <v>33</v>
      </c>
      <c r="E15" s="41">
        <v>11</v>
      </c>
      <c r="F15" s="34">
        <v>18</v>
      </c>
      <c r="G15" s="34">
        <v>3</v>
      </c>
      <c r="H15" s="34">
        <v>6</v>
      </c>
      <c r="I15" s="34">
        <v>6</v>
      </c>
      <c r="J15" s="34">
        <v>10</v>
      </c>
      <c r="K15" s="34">
        <v>1</v>
      </c>
      <c r="L15" s="34">
        <v>2</v>
      </c>
      <c r="M15" s="34">
        <v>0</v>
      </c>
      <c r="N15" s="34">
        <v>6</v>
      </c>
      <c r="O15" s="34">
        <v>3</v>
      </c>
      <c r="P15" s="41">
        <v>20</v>
      </c>
      <c r="Q15" s="49">
        <v>75</v>
      </c>
      <c r="R15" s="39" t="s">
        <v>200</v>
      </c>
      <c r="S15" s="49">
        <v>75</v>
      </c>
      <c r="T15" s="53" t="s">
        <v>209</v>
      </c>
      <c r="U15" s="2">
        <v>10</v>
      </c>
      <c r="V15" s="34" t="s">
        <v>67</v>
      </c>
    </row>
    <row r="16" spans="1:37" ht="63" x14ac:dyDescent="0.25">
      <c r="A16" s="23">
        <v>32</v>
      </c>
      <c r="B16" s="43" t="s">
        <v>193</v>
      </c>
      <c r="C16" s="41" t="s">
        <v>194</v>
      </c>
      <c r="D16" s="45" t="s">
        <v>33</v>
      </c>
      <c r="E16" s="35">
        <v>11</v>
      </c>
      <c r="F16" s="35">
        <v>20</v>
      </c>
      <c r="G16" s="35">
        <v>4</v>
      </c>
      <c r="H16" s="35">
        <v>0</v>
      </c>
      <c r="I16" s="35">
        <v>6</v>
      </c>
      <c r="J16" s="35">
        <v>11</v>
      </c>
      <c r="K16" s="35">
        <v>0</v>
      </c>
      <c r="L16" s="35">
        <v>2</v>
      </c>
      <c r="M16" s="35">
        <v>0</v>
      </c>
      <c r="N16" s="35">
        <v>6</v>
      </c>
      <c r="O16" s="35">
        <v>1</v>
      </c>
      <c r="P16" s="35">
        <v>20</v>
      </c>
      <c r="Q16" s="5">
        <v>70</v>
      </c>
      <c r="R16" s="39" t="s">
        <v>200</v>
      </c>
      <c r="S16" s="5">
        <v>70</v>
      </c>
      <c r="T16" s="53" t="s">
        <v>209</v>
      </c>
      <c r="U16" s="24">
        <v>15</v>
      </c>
      <c r="V16" s="34" t="s">
        <v>67</v>
      </c>
    </row>
    <row r="17" spans="1:22" ht="63" x14ac:dyDescent="0.25">
      <c r="A17" s="23">
        <v>40</v>
      </c>
      <c r="B17" s="43" t="s">
        <v>181</v>
      </c>
      <c r="C17" s="33" t="s">
        <v>182</v>
      </c>
      <c r="D17" s="45" t="s">
        <v>33</v>
      </c>
      <c r="E17" s="35">
        <v>11</v>
      </c>
      <c r="F17" s="35">
        <v>20</v>
      </c>
      <c r="G17" s="35">
        <v>3</v>
      </c>
      <c r="H17" s="35">
        <v>0</v>
      </c>
      <c r="I17" s="35">
        <v>6</v>
      </c>
      <c r="J17" s="35">
        <v>11</v>
      </c>
      <c r="K17" s="35">
        <v>0</v>
      </c>
      <c r="L17" s="35">
        <v>1</v>
      </c>
      <c r="M17" s="35">
        <v>0</v>
      </c>
      <c r="N17" s="35">
        <v>6</v>
      </c>
      <c r="O17" s="35">
        <v>0</v>
      </c>
      <c r="P17" s="35">
        <v>20</v>
      </c>
      <c r="Q17" s="5">
        <v>67</v>
      </c>
      <c r="R17" s="39" t="s">
        <v>200</v>
      </c>
      <c r="S17" s="5">
        <v>67</v>
      </c>
      <c r="T17" s="41" t="s">
        <v>210</v>
      </c>
      <c r="U17" s="2">
        <v>18</v>
      </c>
      <c r="V17" s="34" t="s">
        <v>67</v>
      </c>
    </row>
    <row r="18" spans="1:22" ht="63.75" thickBot="1" x14ac:dyDescent="0.3">
      <c r="A18" s="23">
        <v>53</v>
      </c>
      <c r="B18" s="43" t="s">
        <v>187</v>
      </c>
      <c r="C18" s="41" t="s">
        <v>188</v>
      </c>
      <c r="D18" s="45" t="s">
        <v>33</v>
      </c>
      <c r="E18" s="41">
        <v>11</v>
      </c>
      <c r="F18" s="34">
        <v>12</v>
      </c>
      <c r="G18" s="34">
        <v>4</v>
      </c>
      <c r="H18" s="34">
        <v>6</v>
      </c>
      <c r="I18" s="34">
        <v>6</v>
      </c>
      <c r="J18" s="34">
        <v>5</v>
      </c>
      <c r="K18" s="34">
        <v>0</v>
      </c>
      <c r="L18" s="34">
        <v>1</v>
      </c>
      <c r="M18" s="54">
        <v>0</v>
      </c>
      <c r="N18" s="54">
        <v>6</v>
      </c>
      <c r="O18" s="54">
        <v>2</v>
      </c>
      <c r="P18" s="54">
        <v>18</v>
      </c>
      <c r="Q18" s="49">
        <v>60</v>
      </c>
      <c r="R18" s="39" t="s">
        <v>200</v>
      </c>
      <c r="S18" s="49">
        <v>60</v>
      </c>
      <c r="T18" s="41" t="s">
        <v>210</v>
      </c>
      <c r="U18" s="55">
        <v>23</v>
      </c>
      <c r="V18" s="34" t="s">
        <v>67</v>
      </c>
    </row>
    <row r="19" spans="1:22" ht="63.75" thickBot="1" x14ac:dyDescent="0.3">
      <c r="A19" s="23">
        <v>55</v>
      </c>
      <c r="B19" s="43" t="s">
        <v>173</v>
      </c>
      <c r="C19" s="41" t="s">
        <v>174</v>
      </c>
      <c r="D19" s="45" t="s">
        <v>33</v>
      </c>
      <c r="E19" s="39">
        <v>11</v>
      </c>
      <c r="F19" s="60">
        <v>11</v>
      </c>
      <c r="G19" s="60">
        <v>2</v>
      </c>
      <c r="H19" s="60">
        <v>4</v>
      </c>
      <c r="I19" s="60">
        <v>6</v>
      </c>
      <c r="J19" s="60">
        <v>11</v>
      </c>
      <c r="K19" s="60">
        <v>0</v>
      </c>
      <c r="L19" s="60">
        <v>1</v>
      </c>
      <c r="M19" s="60">
        <v>0</v>
      </c>
      <c r="N19" s="60">
        <v>6</v>
      </c>
      <c r="O19" s="60">
        <v>2</v>
      </c>
      <c r="P19" s="60">
        <v>16</v>
      </c>
      <c r="Q19" s="53">
        <v>59</v>
      </c>
      <c r="R19" s="39" t="s">
        <v>200</v>
      </c>
      <c r="S19" s="53">
        <v>59</v>
      </c>
      <c r="T19" s="41" t="s">
        <v>210</v>
      </c>
      <c r="U19" s="52">
        <v>24</v>
      </c>
      <c r="V19" s="34" t="s">
        <v>67</v>
      </c>
    </row>
    <row r="20" spans="1:22" ht="63" x14ac:dyDescent="0.25">
      <c r="A20" s="23">
        <v>62</v>
      </c>
      <c r="B20" s="43" t="s">
        <v>189</v>
      </c>
      <c r="C20" s="41" t="s">
        <v>190</v>
      </c>
      <c r="D20" s="45" t="s">
        <v>33</v>
      </c>
      <c r="E20" s="41">
        <v>11</v>
      </c>
      <c r="F20" s="41">
        <v>14</v>
      </c>
      <c r="G20" s="41">
        <v>2</v>
      </c>
      <c r="H20" s="41">
        <v>4</v>
      </c>
      <c r="I20" s="41">
        <v>6</v>
      </c>
      <c r="J20" s="41">
        <v>11</v>
      </c>
      <c r="K20" s="41">
        <v>0</v>
      </c>
      <c r="L20" s="41">
        <v>1</v>
      </c>
      <c r="M20" s="55">
        <v>0</v>
      </c>
      <c r="N20" s="55">
        <v>6</v>
      </c>
      <c r="O20" s="55">
        <v>2</v>
      </c>
      <c r="P20" s="55">
        <v>16</v>
      </c>
      <c r="Q20" s="49">
        <v>56</v>
      </c>
      <c r="R20" s="39" t="s">
        <v>200</v>
      </c>
      <c r="S20" s="49">
        <v>56</v>
      </c>
      <c r="T20" s="41" t="s">
        <v>210</v>
      </c>
      <c r="U20" s="58">
        <v>26</v>
      </c>
      <c r="V20" s="34" t="s">
        <v>67</v>
      </c>
    </row>
  </sheetData>
  <sortState ref="A9:V91">
    <sortCondition descending="1" ref="B9:B91"/>
  </sortState>
  <mergeCells count="5">
    <mergeCell ref="A1:AK1"/>
    <mergeCell ref="A2:C2"/>
    <mergeCell ref="A3:C3"/>
    <mergeCell ref="A4:AA4"/>
    <mergeCell ref="A5:AA5"/>
  </mergeCells>
  <pageMargins left="0.25" right="0.25" top="0.75" bottom="0.75" header="0.3" footer="0.3"/>
  <pageSetup paperSize="9" scale="37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2023-10-03T06:34:55Z</dcterms:modified>
</cp:coreProperties>
</file>